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83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28" i="1"/>
  <c r="M127"/>
  <c r="M125"/>
  <c r="M124"/>
  <c r="M433"/>
  <c r="M389"/>
  <c r="M375"/>
  <c r="M373"/>
  <c r="M360"/>
  <c r="M358"/>
  <c r="M357"/>
  <c r="M346"/>
  <c r="M345"/>
  <c r="M343"/>
  <c r="M340"/>
  <c r="M330"/>
  <c r="M329"/>
  <c r="M327"/>
  <c r="M306"/>
  <c r="M305"/>
  <c r="M161"/>
  <c r="M160"/>
  <c r="M143"/>
  <c r="M106"/>
  <c r="M105"/>
  <c r="M85"/>
  <c r="M84"/>
  <c r="M87"/>
  <c r="M83"/>
  <c r="M70"/>
  <c r="M69"/>
  <c r="M68"/>
  <c r="M65"/>
  <c r="M50"/>
  <c r="M47"/>
  <c r="M46"/>
  <c r="M44"/>
  <c r="M30"/>
  <c r="M29"/>
  <c r="M27"/>
  <c r="M15"/>
  <c r="M14"/>
  <c r="M12"/>
  <c r="M11"/>
  <c r="M10"/>
  <c r="M9"/>
  <c r="M8"/>
  <c r="M431"/>
  <c r="M417"/>
  <c r="M403"/>
  <c r="M402"/>
  <c r="M387"/>
  <c r="M388"/>
  <c r="M302"/>
  <c r="M304"/>
  <c r="M434" l="1"/>
  <c r="M419"/>
  <c r="M404"/>
  <c r="M148" l="1"/>
  <c r="M159"/>
  <c r="M104"/>
  <c r="M103"/>
  <c r="M67"/>
</calcChain>
</file>

<file path=xl/sharedStrings.xml><?xml version="1.0" encoding="utf-8"?>
<sst xmlns="http://schemas.openxmlformats.org/spreadsheetml/2006/main" count="1419" uniqueCount="296">
  <si>
    <t>ลำดับที่</t>
  </si>
  <si>
    <t>รายการ/จำนวน(หน่วย)</t>
  </si>
  <si>
    <t>หน่วยงาน</t>
  </si>
  <si>
    <t>แหล่งเงิน</t>
  </si>
  <si>
    <t>จำนวน</t>
  </si>
  <si>
    <t>ช่วงเวลาที่ต้องเริ่ม</t>
  </si>
  <si>
    <t>เบิกจ่ายแล้ว</t>
  </si>
  <si>
    <t>คงเหลือ</t>
  </si>
  <si>
    <t>กำหนดส่งมอบของ</t>
  </si>
  <si>
    <t>หมายเหตุ</t>
  </si>
  <si>
    <t>เจ้าของเงิน</t>
  </si>
  <si>
    <t>(บาท)</t>
  </si>
  <si>
    <t>จัดหาตามแผน</t>
  </si>
  <si>
    <t>จำนวน (บาท)</t>
  </si>
  <si>
    <t>งานงวดสุดท้าย</t>
  </si>
  <si>
    <t>สำนักงานปลัด</t>
  </si>
  <si>
    <t>เงินรายได้</t>
  </si>
  <si>
    <t>1 ต.ค. 55 -30 ก.ย.56</t>
  </si>
  <si>
    <t>ค่าโฆษณาและเผยแพร่</t>
  </si>
  <si>
    <t xml:space="preserve">  1 ต.ค.  55 - 30ก.ย. 56</t>
  </si>
  <si>
    <t>ค่าจ้างเหมาบริการ</t>
  </si>
  <si>
    <t>1ต.ค.  55 -  30ก.ย.  56</t>
  </si>
  <si>
    <t>ค่ารับรอง</t>
  </si>
  <si>
    <t>ค่าเลี้ยงรับรอง</t>
  </si>
  <si>
    <t>ค่าใช้จ่ายในการเลือกตั้ง</t>
  </si>
  <si>
    <t>เงินอุดหนุน</t>
  </si>
  <si>
    <t>1 ต.ค.55 - 30 ก.ย. 56</t>
  </si>
  <si>
    <t>_</t>
  </si>
  <si>
    <t>โครงการ 5 ส.</t>
  </si>
  <si>
    <t>ต.ค.  55 -  ก.ย.  56</t>
  </si>
  <si>
    <t>โครงการฝึกอบรมและการดูงานเพื่อเพิ่มประสิทธิภาพผู้บริหารงานท้องถิ่นเจ้าหน้าที่ ท้องถิ่นและผู้นำชุมชน</t>
  </si>
  <si>
    <t>ม.ค.-ส.ค. 56</t>
  </si>
  <si>
    <t xml:space="preserve">  ลงชื่อ ......................................  เจ้าหน้าที่พัสดุ     ลงชื่อ ....................................... หัวหน้าเจ้าหน้าที่พัสดุ      ลงชื่อ ........................................ ปลัดองค์การบริหารส่วนตำบล</t>
  </si>
  <si>
    <t xml:space="preserve">           (นางสิดาพร       ติ๊ปโคตร)                                      (นางวันเพ็ญ      ยะฝั้น)                                                   (นางนิ่มนวล   ปัญโญนันท์)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</si>
  <si>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ผด3</t>
  </si>
  <si>
    <t>ผลดำเนินกงาน</t>
  </si>
  <si>
    <t xml:space="preserve">งวดที่  1 (ตุลาคม - มีนาคม) </t>
  </si>
  <si>
    <t xml:space="preserve">                                                           แบบรายงานผลการดำเนินงานตามแผนการจัดหาพัสดุ   ประจำปีงบประมาณ  พ.ศ.  2556                                                                  
</t>
  </si>
  <si>
    <t xml:space="preserve">                                                                                                                                                                                    ผด.3</t>
  </si>
  <si>
    <t>แบบรายงานผลการดำเนินงานตามแผนการจัดหาพัสดุ   ประจำปีงบประมาณ  พ.ศ.  2556</t>
  </si>
  <si>
    <t>งวดที่  1 (ตุลาคม - มีนาคม)</t>
  </si>
  <si>
    <t>ของ   องค์การบริหารส่วนตำบลรอบเวียง</t>
  </si>
  <si>
    <t>งวดที่  2 (เมษายน - มิถุนายน)</t>
  </si>
  <si>
    <t>ผลการดำเนินงาน</t>
  </si>
  <si>
    <t>โครงการส่งเสริมสนับสนุนการจัดทำแผนท้องถิ่น</t>
  </si>
  <si>
    <t>ม.ค.-มิ.ย. 56</t>
  </si>
  <si>
    <t>โครงการให้ความรู้เกี่ยวกับการปฎิบัติราชการตาม พรบ.ข้อมูลข่าวสารของทางราชการ พ.ศ.2540</t>
  </si>
  <si>
    <t>โครงการให้ความรู้ประชาชนด้านกฎหมายเกี่ยวกับองค์กรปกครองส่วนท้องถิ่น</t>
  </si>
  <si>
    <t>โครงการให้ความรู้ภาษาต่างประเทศ</t>
  </si>
  <si>
    <t xml:space="preserve">ค่าบำรุงรักษาและซ่อมแซม   (วงเงินไม่เกิน5,000บาท)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</si>
  <si>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1ต.ค. 55 - 30 ก.ย. 56</t>
  </si>
  <si>
    <t>ค่าวัสดุสำนักงาน</t>
  </si>
  <si>
    <t>1ต.ค. 55- 30 ก.ย. 56</t>
  </si>
  <si>
    <t xml:space="preserve">          (นางสิดาพร       ติ๊ปโคตร)                                        (นางวันเพ็ญ      ยะฝั้น)                                                   (นางนิ่มนวล   ปัญโญนันท์)</t>
  </si>
  <si>
    <t xml:space="preserve">  งวดที่  2 (เมษายน - มิถุนายน) 
</t>
  </si>
  <si>
    <t xml:space="preserve">งวดที่  3 (กรกฎาคม - กันยายน) 
</t>
  </si>
  <si>
    <t xml:space="preserve">      งวดที่  2 (เมษายน - มิถุนายน)</t>
  </si>
  <si>
    <t xml:space="preserve">          งวดที่  3 (กรกฎาคม - กันยายน)</t>
  </si>
  <si>
    <t>วัสดุไฟฟ้าและวิทยุ</t>
  </si>
  <si>
    <t>วัสดุงานบ้านงานครัว</t>
  </si>
  <si>
    <t>วัสดุก่อสร้าง</t>
  </si>
  <si>
    <t>เงินรายได้/ เงินอุดหนุน</t>
  </si>
  <si>
    <t>วัสดุยานพาหนะขนส่ง</t>
  </si>
  <si>
    <t>วัสดุเชื้อเพลิงและหล่อลื่น</t>
  </si>
  <si>
    <t>วัสดุวิทยาศาสตร์หรือการแพทย์</t>
  </si>
  <si>
    <t xml:space="preserve">วัสดุการเกษตร </t>
  </si>
  <si>
    <r>
      <rPr>
        <b/>
        <sz val="14"/>
        <rFont val="Angsana New"/>
        <family val="1"/>
      </rPr>
      <t>ครุภัณฑ์การเกษตร</t>
    </r>
    <r>
      <rPr>
        <sz val="14"/>
        <rFont val="Angsana New"/>
        <family val="1"/>
      </rPr>
      <t xml:space="preserve">                                                จัดซื้อรถตัดหญ้าสำหรับรถฟาร์มแทรคเตอร์</t>
    </r>
  </si>
  <si>
    <t>จัดซื้อรถฟาร์มแทรคเตอร์</t>
  </si>
  <si>
    <t>จัดซื้อคุรภัณฑ์คอมพิวเตอร์เครื่องโน๊ตบุ๊ค</t>
  </si>
  <si>
    <t>ค่าบำรุงรักษาและปรับปรุงครุภัณฑ์                      (วงเงินเกิน5,000บาท)</t>
  </si>
  <si>
    <t>วัสดุโฆษณาและเผยแพร่</t>
  </si>
  <si>
    <t>วัสดุกีฬา</t>
  </si>
  <si>
    <t>พ.ย.55- เม.ย. 56</t>
  </si>
  <si>
    <t>วัสดุคอมพิวเตอร์</t>
  </si>
  <si>
    <r>
      <rPr>
        <b/>
        <sz val="14"/>
        <rFont val="Angsana New"/>
        <family val="1"/>
      </rPr>
      <t>ครุภัณฑ์ยานพาหนะและขนส่ง</t>
    </r>
    <r>
      <rPr>
        <sz val="14"/>
        <rFont val="Angsana New"/>
        <family val="1"/>
      </rPr>
      <t xml:space="preserve">                           จัดซื้อรถจักรยานยนต์</t>
    </r>
  </si>
  <si>
    <t>โครงการป้องกันและลดอุบัติเหตุทางถนนช่วงเทศกาลสำคัญ</t>
  </si>
  <si>
    <t>ธ.ค. 55 -ก.ย.56</t>
  </si>
  <si>
    <t>โครงการป้องกันอัคคีภัยในองค์กร</t>
  </si>
  <si>
    <t>พ.ค. -ก.ย. 56</t>
  </si>
  <si>
    <t>โครงการรณรงค์งดเผาเพื่อลดหมอกควัน</t>
  </si>
  <si>
    <t>โครงการอบรมเพิ่มประสิทธิภาพ สมาชิก    อปพร.</t>
  </si>
  <si>
    <t>ม.ค.  -  มิ.ย. 56</t>
  </si>
  <si>
    <t>โครงการอบรมซักซ้อมแผนป้องกันอุทกภัย</t>
  </si>
  <si>
    <t>โครงการและแก้ไขปัญหาภัยแล้ง</t>
  </si>
  <si>
    <t>พ.ค.-ก.ย. 56</t>
  </si>
  <si>
    <t>โครงการป้องกันและระงับอัคคีภัยสำหรับ           ประชาชน</t>
  </si>
  <si>
    <t>โครงการป้องกันและลดอุบัติเหตุทางน้ำ</t>
  </si>
  <si>
    <t>โครงการพัฒนาศักยภาพด้านสาธารณสุข(อบรมทางด้านสาธารณสุข)</t>
  </si>
  <si>
    <t>โครงการป้องกันและระงับโรคติดต่อ</t>
  </si>
  <si>
    <t>มี.ค. - ก. ย. 56</t>
  </si>
  <si>
    <t>โครงการอบรมให้ความรู้ด้านโภชนาการอาหารสำหรับผู้ประกอบการร้านค้าในพื้นที่รับผิดชอบ</t>
  </si>
  <si>
    <t>ค่าใช้จ่ายในการช่วยเหลือผู้ด้อยโอกาส ผู้ยากไร้</t>
  </si>
  <si>
    <t>คุรภัณฑ์วิทยาศาสตร์หรือการแพทย์ เครื่องพ่นหมอกควัน</t>
  </si>
  <si>
    <t>ค่าใช้จ่ายศูนย์ปฎิบัติการต่อสู้เพื่อเอาชนะยาเสพติด</t>
  </si>
  <si>
    <t>ต.ค.55-ก.ย.56</t>
  </si>
  <si>
    <t>ค่าใช้จ่ายด้านกลุ่มพลังมวลชน</t>
  </si>
  <si>
    <t>โครงการค่ายเยาวชนให้ความรู้ด้านยาเสพติด</t>
  </si>
  <si>
    <t>โครงการประชาธิปไตยเพื่อประชาชน</t>
  </si>
  <si>
    <t>โครงการรณรงค์กำจัดขยะมูลฝอย</t>
  </si>
  <si>
    <t>โครงการอบรมให้ความรู้เกี่ยวกับการกำจัดขยะมูลฝอย</t>
  </si>
  <si>
    <t>โครงการส่งเสริมการแปรรูปอาหารเกษตร</t>
  </si>
  <si>
    <t>21- ธ.ค -55</t>
  </si>
  <si>
    <t>โครงการปลูกต้นไม้อนุรักษ์ธรรมชาติและรักษาสิ่งแวดล้อม</t>
  </si>
  <si>
    <t>โครงการปลูกหญ้าแฝกตามแนวพระราชดำริ</t>
  </si>
  <si>
    <t>ส่วนการคลัง</t>
  </si>
  <si>
    <t>ต.ค. 55 - ก.ย. 56</t>
  </si>
  <si>
    <t>โครงการส่งเสริมอาชีพทำขนมไทย</t>
  </si>
  <si>
    <t>โครงการส่งเสริมอาชีพทำน้ำยาล้างจาน</t>
  </si>
  <si>
    <t>โครงการส่งเสริมอาชีพราษฎรตามแนวพระราชดำริเฉลิมพระเกียรติ</t>
  </si>
  <si>
    <t>โครงการอบรมเพื่อส่งเสริมอาชีพการทำไม้กวาด</t>
  </si>
  <si>
    <t>ค่าบำรุงรักษาและซ่อมแซม(ไม่เกิน5,000บาท)</t>
  </si>
  <si>
    <t>คุรุภัณฑ์สำนักงาน ค่าจัดซื้อตู้เหล็กขนาด 2 บาน จำนวน 3ตู้</t>
  </si>
  <si>
    <t>พ.ย.55 -เม.ย.56</t>
  </si>
  <si>
    <t>ค่าบำรุงรักษาและปรับปรุงคุรุภัณฑ์  (วงเกิน5,000บาท)</t>
  </si>
  <si>
    <t>ส่วนโยธา</t>
  </si>
  <si>
    <t>ค่าวัสดุคอมพิวเตอร์</t>
  </si>
  <si>
    <t>ค่าบำรุงรักษาและซ่อมแซม (วงเงินไม่เกิน5,000บาท)</t>
  </si>
  <si>
    <t>ค่าวัสดุยานพาหนะและขนส่ง</t>
  </si>
  <si>
    <t>ค่าวัสดุโฆษณาและเผยแพร่</t>
  </si>
  <si>
    <t>ค่าบำรุงรักษาและปรับปรุงครุภัณฑ์         (วงเงินเกิน 5,000 )</t>
  </si>
  <si>
    <t>โครงการก่อสร้างถนนคอนกรีตเสริมเหล็ก ซอย2 หมู่1 บ้านหนองด่าน</t>
  </si>
  <si>
    <t>เม.ย-มิ.ย.56</t>
  </si>
  <si>
    <t>ค่าวัสดุไฟฟ้าและวิทยุ</t>
  </si>
  <si>
    <t>ค่าวัสดุก่อสร้าง</t>
  </si>
  <si>
    <t>โครงการก่อสร้างถนนคอนกรีตเสริมเหล็ก   หมู่1 บ้านหนองด่าน</t>
  </si>
  <si>
    <t>จ้างเหมาบริการ</t>
  </si>
  <si>
    <t>ส่วนการศึกษาศาสนาวัฒนธรรม</t>
  </si>
  <si>
    <t>1ต.ค.  55 - 30 ก.ย.  56</t>
  </si>
  <si>
    <t>โครงการอบรมจริยธรรม สิ่งแวดล้อมและศึกษาดูงานสำหรับเยาวชน</t>
  </si>
  <si>
    <t>ม.ค. - มี.ค. 56</t>
  </si>
  <si>
    <t>ค่าบำรุงรักษาและซ่อมแซม    (วงเงินไม่เกิน5,000บาท)</t>
  </si>
  <si>
    <t>โครงการก่อสร้างป้ายบอกถนน ซอยพื้นที่ อบต. รอบเวียง</t>
  </si>
  <si>
    <t>วัสดุสำนักงาน</t>
  </si>
  <si>
    <t>วัสดุการเกษตร</t>
  </si>
  <si>
    <t>ต.ค.55 -ก.ย.56</t>
  </si>
  <si>
    <t>ค่าบำรุงรักษาและปรับปรุงคุรุภัณฑ์          (วงเงินเกิน5,000บาท)</t>
  </si>
  <si>
    <t>วัสดุงานบ้านและงานครัว</t>
  </si>
  <si>
    <t>ค่าวัสดุอาหารเสริม(นม) โรงเรียน</t>
  </si>
  <si>
    <t>ค่าใช้จ่ายในการจัดงาน</t>
  </si>
  <si>
    <t>1 ต.ค.55- 30 ก.ย. 56</t>
  </si>
  <si>
    <t>ค่าใช้จ่ายในการรับเสด็จ</t>
  </si>
  <si>
    <t>โครงการทัศนศึกษาแหล่งเรียนรู้นอกสถานที่</t>
  </si>
  <si>
    <t>ม.ค.-มี.ค. 56</t>
  </si>
  <si>
    <t>ค่าวัสดุอาหารเสริม(นม) สพด.</t>
  </si>
  <si>
    <t>โครงการพาลูกจูงหลานเข้าวัด</t>
  </si>
  <si>
    <t>ม.ค. - ก.ย. 56</t>
  </si>
  <si>
    <t>โครงการรดน้ำดำหัวผู้สูงอายุ</t>
  </si>
  <si>
    <t>โครงการแห่เทียนเข้าพรรษา</t>
  </si>
  <si>
    <t>ค่าใช้จ่ายโครงการแข่งขันกีฬาท้องถิ่นอำเภอเมืองเชียงราย</t>
  </si>
  <si>
    <t>ธ.ค. 55- ก.พ. 56</t>
  </si>
  <si>
    <t>โครงการวันแม่แห่งชาติ</t>
  </si>
  <si>
    <t>โครงการวันเด็กแห่งชาติ</t>
  </si>
  <si>
    <t>โครงการเยาวชนอนุรักษ์ภาษาล้านนาและวัฒนธรรมท้องถิ่น</t>
  </si>
  <si>
    <t>ค่าเช่าสังหาริมทรัพย์                                (ค่าเช่าเครื่องถ่ายเอกสาร)</t>
  </si>
  <si>
    <t xml:space="preserve">                                                                                                          -4-                                                                                                                             ผด.3</t>
  </si>
  <si>
    <t xml:space="preserve">                                                                                                      ของ   องค์การบริหารส่วนตำบลรอบเวียง                                                                                              
</t>
  </si>
  <si>
    <t xml:space="preserve">                                                                                                           -5-                                                                                                                              ผด.3</t>
  </si>
  <si>
    <t>/</t>
  </si>
  <si>
    <t>มิ.ย.   - ส. ค 56</t>
  </si>
  <si>
    <t>มิ.ย.   - ส. ค. 56</t>
  </si>
  <si>
    <t>-</t>
  </si>
  <si>
    <t>โอนลดครั้งที่ 2/56</t>
  </si>
  <si>
    <t xml:space="preserve">                                                                                        -6-   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</si>
  <si>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     -7-       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</si>
  <si>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  -8- 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</si>
  <si>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-9-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</si>
  <si>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- 2 -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</si>
  <si>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        -3-                                                                                                                                               ผด.3              </t>
  </si>
  <si>
    <t>โอนเพิ่มงบประมาณครั้งที่ 5/56</t>
  </si>
  <si>
    <t>ข้อมูล   ณ  วันที่   30    มิถุนายน   2556</t>
  </si>
  <si>
    <r>
      <rPr>
        <sz val="14"/>
        <rFont val="Angsana New"/>
        <family val="1"/>
      </rPr>
      <t>โอนลดครั้งที่ 7</t>
    </r>
    <r>
      <rPr>
        <sz val="16"/>
        <rFont val="Angsana New"/>
        <family val="1"/>
      </rPr>
      <t xml:space="preserve">
 20,000</t>
    </r>
  </si>
  <si>
    <t>เงินรายได้/
เงินอุดหนุน</t>
  </si>
  <si>
    <t>โอนลดงบประมาณครั้งที่ 4 70,000</t>
  </si>
  <si>
    <t xml:space="preserve"> -</t>
  </si>
  <si>
    <t xml:space="preserve"> /</t>
  </si>
  <si>
    <t>ข้อมูล   ณ  วันที่   30   กันยายน   2556</t>
  </si>
  <si>
    <t xml:space="preserve">ครุภัณฑ์สำนักงาน </t>
  </si>
  <si>
    <t xml:space="preserve"> -โซฟา 1 ที่นั่ง กว้าง 74x ยาว 65 x สูง 90.</t>
  </si>
  <si>
    <t xml:space="preserve">  ซม.จำนวน ๒ ตัว</t>
  </si>
  <si>
    <t xml:space="preserve"> -โซฟา ๓ ที่นั่ง กว้าง๑๗๘ xยาว๖๕ x สูง</t>
  </si>
  <si>
    <t xml:space="preserve">  90 ซม จำนวน ๑ ตัว</t>
  </si>
  <si>
    <t xml:space="preserve"> -โต๊ะกลาง  กว้าง๑๑๙ xยาว๕๘ x สูง</t>
  </si>
  <si>
    <t xml:space="preserve">  ๔๗ ซม  จำนวน ๑ ตัว</t>
  </si>
  <si>
    <t xml:space="preserve"> -โต๊ะข้าง   กว้าง๕๘ xยาว๕๘ x สูง </t>
  </si>
  <si>
    <t xml:space="preserve">   ๔๗ ซม จำนวน ๑ ตัว</t>
  </si>
  <si>
    <t>ทำจากไม้หลิว ประกอบด้วย</t>
  </si>
  <si>
    <t xml:space="preserve">ชุดโซฟาไม้จริง ชุด 3 ตัว+ โต๊ะกลาง </t>
  </si>
  <si>
    <t>สำนักปลัด</t>
  </si>
  <si>
    <t>ชุดโต๊ะวางคอมพิวเตอร์ 1 ชุด ประกอบ</t>
  </si>
  <si>
    <t>ด้วยโต๊ะ 4 โต๊ะ มีแผงกั้นแบ่งพื้นที่เป็น</t>
  </si>
  <si>
    <t>สัดส่วน จำนวน 1 ชุด</t>
  </si>
  <si>
    <t>สำนักปลัดฯ</t>
  </si>
  <si>
    <t xml:space="preserve"> ก.ย. 56</t>
  </si>
  <si>
    <t xml:space="preserve"> ก.ย.56</t>
  </si>
  <si>
    <t>ชุดโต๊ะประชุมใหญ่ ประกอบด้วย</t>
  </si>
  <si>
    <t xml:space="preserve"> -โต๊ะประชุมโล่ง ขนาด 1.80 เมตร 6 ตัว</t>
  </si>
  <si>
    <t xml:space="preserve"> -โต๊ะครึ่งวงกลม ขนาด 1.50 เมตร 2 ตัว</t>
  </si>
  <si>
    <t xml:space="preserve">ชุดเคาน์เตอร์ประชาสัมพันธ์ </t>
  </si>
  <si>
    <t>ประกอบด้วย โต๊ะ 3 ตัว</t>
  </si>
  <si>
    <t>ครุภัณฑ์สำนักงาน</t>
  </si>
  <si>
    <t xml:space="preserve">ตู้เก็บเอกสารเตี้ย 4 บานทึบ ขนาดกว้าง 160 </t>
  </si>
  <si>
    <t>ลึก 40 สูง 89 ซม.  จำนวน 4 ตู้ๆละ 5,000 บาท</t>
  </si>
  <si>
    <t>เก้าอี้พักคอยเหล็ก 4 ที่นั่ง มีท้าวแขน ขาเหล็ก</t>
  </si>
  <si>
    <t>ชุบโครเมี่ยม จำนวน 5 ตัว ๆละ 7,900 บาท</t>
  </si>
  <si>
    <t>ชุดโซฟาหวาย (ชุดใหญ่) ประกอบด้วย</t>
  </si>
  <si>
    <t xml:space="preserve"> -โซฟาหวายตัวยาว 3 ที่นั่ง ขนาดยาว 195 ซม</t>
  </si>
  <si>
    <t xml:space="preserve">  ลึก 90 ซม. สูง 87 ซม. พร้อมเบาะขนาดยาว</t>
  </si>
  <si>
    <t xml:space="preserve"> 65 นิ้วลึก 24 นิ้ว จำนวน 1 ตัว</t>
  </si>
  <si>
    <t xml:space="preserve"> -โต๊ะกลาง ขนาด ยาว 37 นิ้ว กว้าง 25 นิ้ว</t>
  </si>
  <si>
    <t xml:space="preserve">  สูง19 นิ้ว (งานหวายใช้ลายสานงาน 2 หน้า)</t>
  </si>
  <si>
    <t xml:space="preserve">  จำนวน 1 ตัว </t>
  </si>
  <si>
    <t>โต๊ะหมู่บูชา ชุด 9 (หน้า 7 ) ทำจากไม้สัก</t>
  </si>
  <si>
    <t>แกะลาย จำนวน 1 ชุด</t>
  </si>
  <si>
    <t xml:space="preserve">จำนวน 3 ชุด ๆละ 10,700 บาท </t>
  </si>
  <si>
    <t xml:space="preserve"> -โซฟาหวายตัวเดียว 1 ที่นั่ว ขนาดยาว</t>
  </si>
  <si>
    <t xml:space="preserve">  83 ซมลึก 90 ซม. สูง 80 ซม. พร้อมเบาะ</t>
  </si>
  <si>
    <t xml:space="preserve">  ขนาดยาว21.5นิ้ว ลึก 24 นิ้ว จำนวน 2 ตัว</t>
  </si>
  <si>
    <t>ชุดโต๊ะทำงานผู้บริหาร ขนาดกว้าง 180 x</t>
  </si>
  <si>
    <t>ลึก180xสูง75 ซม. มี 2 ลิ้นชัก พร้อมตู้ข้าง</t>
  </si>
  <si>
    <t xml:space="preserve"> ชุดโต๊ะประชุมเล็ก ประกอบด้วย</t>
  </si>
  <si>
    <t xml:space="preserve"> -โต๊ะประชุมโล่ง ขนาด 1.20 เมตร   2 ตัว</t>
  </si>
  <si>
    <t xml:space="preserve"> - โต๊ะครึ่งวงกลม ขนาด 1.50 เมตร 2 ตัว</t>
  </si>
  <si>
    <t xml:space="preserve"> 80 ซม. ลึก 60 ซม. จำนวน 1 ตัว</t>
  </si>
  <si>
    <t xml:space="preserve"> โต๊ะทำงานผู้บริหาร ขนาดกว้าง </t>
  </si>
  <si>
    <t xml:space="preserve">  180 x ลึก180 สูง 75 ซม. มี 2 ลิ้นชัก </t>
  </si>
  <si>
    <t xml:space="preserve"> ซ้าย - ขวา จำนวน 1 ตัว</t>
  </si>
  <si>
    <t>โซฟาฟวาย 3 ที่นั่ง ขนาดยาว 175 ซม. สูง</t>
  </si>
  <si>
    <t xml:space="preserve">          -</t>
  </si>
  <si>
    <t xml:space="preserve"> ตู้เหล็กเก็บเอกสารทึบชนิด 2 บาน</t>
  </si>
  <si>
    <t>จำนวน 2 ตู้ ๆละ 4,500 บาท</t>
  </si>
  <si>
    <t>ครุภัณฑ์สำรวจ</t>
  </si>
  <si>
    <t>เครื่องหาพิกัดด้วยสัญญาณดาวเทียม</t>
  </si>
  <si>
    <t xml:space="preserve"> จำนวน 1 เครื่อง</t>
  </si>
  <si>
    <t xml:space="preserve"> ตู้เหล็กเก็บเอกสารทึบชนิด 2 บาน  </t>
  </si>
  <si>
    <t>จำนวน 2 ตู้ๆละ 4,500 บาท</t>
  </si>
  <si>
    <t xml:space="preserve"> ตู้เลื่อนบานประจก ขนาด 3 ฟุต จำนวน</t>
  </si>
  <si>
    <t xml:space="preserve"> 2 ตู้ ตู้ละ 5,600 บาท</t>
  </si>
  <si>
    <t>ตู้เลื่อนบานกระจกขนาด 3 ฟุต</t>
  </si>
  <si>
    <t xml:space="preserve"> จำนวน 1 ตู้</t>
  </si>
  <si>
    <t>เครื่องบันทึกภาพ 1 เครื่อง</t>
  </si>
  <si>
    <t>ศาสนา</t>
  </si>
  <si>
    <t>วัฒนธรรม</t>
  </si>
  <si>
    <t>กองการศึกษาศาสนาวัฒนธรรม</t>
  </si>
  <si>
    <t>กองการศึกษา</t>
  </si>
  <si>
    <t>ครุภัณฑ์คอมพิวเตอร์</t>
  </si>
  <si>
    <t>โน๊ตบุ๊ค (สำหรับสำนักงาน)  จำนวน 4</t>
  </si>
  <si>
    <t xml:space="preserve"> เครื่องๆละ 19,000 บาท</t>
  </si>
  <si>
    <t xml:space="preserve"> ก.ย. - ต.ค. 56</t>
  </si>
  <si>
    <t xml:space="preserve">  /</t>
  </si>
  <si>
    <t xml:space="preserve"> </t>
  </si>
  <si>
    <t xml:space="preserve">                                                                                          -10-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</si>
  <si>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-11-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</si>
  <si>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-12-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</si>
  <si>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-13-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</si>
  <si>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-14-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</si>
  <si>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-15-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</si>
  <si>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-16-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</si>
  <si>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 -17-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</si>
  <si>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   -18-  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</si>
  <si>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-19-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</si>
  <si>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    -20-                                                                                                                                     ผด.3</t>
  </si>
  <si>
    <t xml:space="preserve">                                                                                         -21-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</si>
  <si>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-22- 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</si>
  <si>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-23-  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</si>
  <si>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-24-                                                                                                                                                   ผด.3</t>
  </si>
  <si>
    <t xml:space="preserve">                                                                                       -25-                                                                                                                                                   ผด.3</t>
  </si>
  <si>
    <t xml:space="preserve"> - </t>
  </si>
  <si>
    <t xml:space="preserve"> 6 ก.ย. 56</t>
  </si>
  <si>
    <t>โอนลดครั้งที่ 9 70,000</t>
  </si>
  <si>
    <t>โอนลดครั้งที่ 9 20,000 บาท</t>
  </si>
  <si>
    <t xml:space="preserve"> 10 ก.ย. 56</t>
  </si>
  <si>
    <t xml:space="preserve"> 16 ก.ย. 56</t>
  </si>
  <si>
    <t xml:space="preserve"> 30 ก.ย. 56</t>
  </si>
  <si>
    <t xml:space="preserve"> 30 ส.ค. 56</t>
  </si>
  <si>
    <t xml:space="preserve"> 1 พ.ค. 56</t>
  </si>
  <si>
    <t xml:space="preserve"> 17 ก.ย. 56</t>
  </si>
  <si>
    <t xml:space="preserve"> 22 พ.ค. 56</t>
  </si>
  <si>
    <t>โอนลดครั้งที่ 9 18,921 บาท</t>
  </si>
  <si>
    <t>โอนลดครั้งที่ 9 45,275 บาท</t>
  </si>
  <si>
    <t xml:space="preserve"> 13 ส.ค. 56</t>
  </si>
  <si>
    <t>โอนลดครั้งที่ 9 28,000 บาท</t>
  </si>
  <si>
    <t>โอนลดครั้งที่ 9 39,500 บาท</t>
  </si>
  <si>
    <t>โอนลดครั้งที่ 9 3,250 บาท</t>
  </si>
  <si>
    <t xml:space="preserve"> 2 ก.ย. 56</t>
  </si>
  <si>
    <t>โอนลดครั้งที่ 9
 7,500 บาท</t>
  </si>
  <si>
    <t xml:space="preserve"> 7 ก.ย. 56</t>
  </si>
  <si>
    <t xml:space="preserve">  30 ก.ย. 56</t>
  </si>
  <si>
    <t xml:space="preserve"> 30 ก.ค. 56</t>
  </si>
  <si>
    <t>โอนลดครั้งที่ 10 95,078</t>
  </si>
  <si>
    <t>โอนลดครั้งที่ 9 79 บาท</t>
  </si>
  <si>
    <t>โอนลดครั้งที่ 9 195,190 บาท</t>
  </si>
  <si>
    <t xml:space="preserve"> 13 มิ.ย. 56</t>
  </si>
  <si>
    <t>โอนลด 173,000 บาท</t>
  </si>
  <si>
    <t>โอนลดครั้งที่ 9 2,350   บาท</t>
  </si>
  <si>
    <t xml:space="preserve"> 31 ก.ค. 56</t>
  </si>
  <si>
    <t>โอนลดงบประมาณครั้งที่ 9 12,500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</si>
</sst>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18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ngsana New"/>
      <family val="1"/>
    </font>
    <font>
      <sz val="14"/>
      <name val="Angsana New"/>
      <family val="1"/>
    </font>
    <font>
      <sz val="14"/>
      <color theme="1" tint="4.9989318521683403E-2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Angsana New"/>
      <family val="1"/>
    </font>
    <font>
      <sz val="16"/>
      <color indexed="10"/>
      <name val="Angsana New"/>
      <family val="1"/>
    </font>
    <font>
      <sz val="16"/>
      <color indexed="8"/>
      <name val="Angsana New"/>
      <family val="1"/>
    </font>
    <font>
      <sz val="14"/>
      <color indexed="8"/>
      <name val="Angsana New"/>
      <family val="1"/>
    </font>
    <font>
      <sz val="16"/>
      <color rgb="FFFF0000"/>
      <name val="Angsana New"/>
      <family val="1"/>
    </font>
    <font>
      <sz val="16"/>
      <color theme="1"/>
      <name val="Angsana New"/>
      <family val="1"/>
    </font>
    <font>
      <sz val="14"/>
      <color rgb="FFFF0000"/>
      <name val="Angsana New"/>
      <family val="1"/>
    </font>
    <font>
      <sz val="13"/>
      <name val="Angsana New"/>
      <family val="1"/>
    </font>
    <font>
      <sz val="16"/>
      <color theme="1" tint="4.9989318521683403E-2"/>
      <name val="Angsana New"/>
      <family val="1"/>
    </font>
    <font>
      <sz val="11"/>
      <color theme="1" tint="4.9989318521683403E-2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4">
    <xf numFmtId="0" fontId="0" fillId="0" borderId="0" xfId="0"/>
    <xf numFmtId="0" fontId="1" fillId="0" borderId="0" xfId="1"/>
    <xf numFmtId="0" fontId="2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/>
    <xf numFmtId="0" fontId="3" fillId="0" borderId="1" xfId="1" applyFont="1" applyBorder="1" applyAlignment="1">
      <alignment horizontal="center" vertical="center"/>
    </xf>
    <xf numFmtId="188" fontId="3" fillId="0" borderId="0" xfId="2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188" fontId="3" fillId="0" borderId="3" xfId="2" applyNumberFormat="1" applyFont="1" applyBorder="1" applyAlignment="1">
      <alignment horizontal="center" vertical="center"/>
    </xf>
    <xf numFmtId="0" fontId="2" fillId="0" borderId="3" xfId="1" applyFont="1" applyBorder="1"/>
    <xf numFmtId="0" fontId="3" fillId="0" borderId="3" xfId="1" applyFont="1" applyBorder="1" applyAlignment="1">
      <alignment vertical="center" wrapText="1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89" fontId="2" fillId="0" borderId="0" xfId="2" applyNumberFormat="1" applyFont="1" applyBorder="1"/>
    <xf numFmtId="0" fontId="4" fillId="0" borderId="3" xfId="1" applyFont="1" applyBorder="1" applyAlignment="1">
      <alignment vertical="center" wrapText="1"/>
    </xf>
    <xf numFmtId="188" fontId="4" fillId="0" borderId="3" xfId="2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5" fontId="2" fillId="0" borderId="3" xfId="1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3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/>
    </xf>
    <xf numFmtId="189" fontId="3" fillId="0" borderId="3" xfId="2" applyNumberFormat="1" applyFont="1" applyBorder="1"/>
    <xf numFmtId="15" fontId="3" fillId="0" borderId="3" xfId="1" applyNumberFormat="1" applyFont="1" applyBorder="1" applyAlignment="1">
      <alignment horizontal="center"/>
    </xf>
    <xf numFmtId="187" fontId="3" fillId="0" borderId="3" xfId="2" applyNumberFormat="1" applyFont="1" applyBorder="1" applyAlignment="1">
      <alignment horizontal="center" vertical="center"/>
    </xf>
    <xf numFmtId="15" fontId="3" fillId="0" borderId="3" xfId="1" applyNumberFormat="1" applyFont="1" applyBorder="1" applyAlignment="1">
      <alignment horizontal="center" vertical="center"/>
    </xf>
    <xf numFmtId="0" fontId="2" fillId="0" borderId="0" xfId="1" applyFont="1" applyAlignment="1"/>
    <xf numFmtId="0" fontId="2" fillId="0" borderId="0" xfId="1" applyFont="1" applyAlignment="1">
      <alignment horizontal="left"/>
    </xf>
    <xf numFmtId="0" fontId="3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88" fontId="4" fillId="0" borderId="3" xfId="3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/>
    <xf numFmtId="189" fontId="3" fillId="0" borderId="3" xfId="3" applyNumberFormat="1" applyFont="1" applyBorder="1" applyAlignment="1">
      <alignment horizontal="center" vertical="center"/>
    </xf>
    <xf numFmtId="189" fontId="3" fillId="0" borderId="3" xfId="3" applyNumberFormat="1" applyFont="1" applyBorder="1" applyAlignment="1">
      <alignment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88" fontId="3" fillId="0" borderId="3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89" fontId="2" fillId="0" borderId="3" xfId="3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89" fontId="3" fillId="0" borderId="3" xfId="3" applyNumberFormat="1" applyFont="1" applyBorder="1" applyAlignment="1">
      <alignment horizontal="center"/>
    </xf>
    <xf numFmtId="189" fontId="3" fillId="0" borderId="3" xfId="3" applyNumberFormat="1" applyFont="1" applyBorder="1"/>
    <xf numFmtId="0" fontId="4" fillId="0" borderId="3" xfId="0" applyFont="1" applyBorder="1" applyAlignment="1">
      <alignment vertical="top" wrapText="1"/>
    </xf>
    <xf numFmtId="188" fontId="4" fillId="0" borderId="3" xfId="3" applyNumberFormat="1" applyFont="1" applyBorder="1" applyAlignment="1">
      <alignment vertical="center"/>
    </xf>
    <xf numFmtId="188" fontId="3" fillId="0" borderId="1" xfId="3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88" fontId="4" fillId="0" borderId="0" xfId="3" applyNumberFormat="1" applyFont="1" applyBorder="1" applyAlignment="1">
      <alignment horizontal="center" vertical="center"/>
    </xf>
    <xf numFmtId="189" fontId="3" fillId="0" borderId="0" xfId="3" applyNumberFormat="1" applyFont="1" applyBorder="1" applyAlignment="1">
      <alignment horizontal="center"/>
    </xf>
    <xf numFmtId="189" fontId="3" fillId="0" borderId="0" xfId="3" applyNumberFormat="1" applyFont="1" applyBorder="1"/>
    <xf numFmtId="0" fontId="3" fillId="0" borderId="3" xfId="0" applyFont="1" applyBorder="1" applyAlignment="1">
      <alignment vertical="center"/>
    </xf>
    <xf numFmtId="188" fontId="3" fillId="0" borderId="3" xfId="3" applyNumberFormat="1" applyFont="1" applyBorder="1" applyAlignment="1">
      <alignment vertical="center" wrapText="1"/>
    </xf>
    <xf numFmtId="187" fontId="2" fillId="0" borderId="3" xfId="3" applyNumberFormat="1" applyFont="1" applyBorder="1" applyAlignment="1">
      <alignment horizontal="center" vertical="center"/>
    </xf>
    <xf numFmtId="1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188" fontId="3" fillId="0" borderId="3" xfId="3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8" fontId="3" fillId="0" borderId="1" xfId="3" applyNumberFormat="1" applyFont="1" applyBorder="1" applyAlignment="1">
      <alignment horizontal="center" vertical="center"/>
    </xf>
    <xf numFmtId="0" fontId="2" fillId="0" borderId="1" xfId="0" applyFont="1" applyBorder="1"/>
    <xf numFmtId="189" fontId="3" fillId="0" borderId="1" xfId="3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88" fontId="3" fillId="0" borderId="2" xfId="3" applyNumberFormat="1" applyFont="1" applyBorder="1" applyAlignment="1">
      <alignment horizontal="center" vertical="center"/>
    </xf>
    <xf numFmtId="0" fontId="2" fillId="0" borderId="2" xfId="0" applyFont="1" applyBorder="1"/>
    <xf numFmtId="189" fontId="3" fillId="0" borderId="2" xfId="3" applyNumberFormat="1" applyFont="1" applyBorder="1" applyAlignment="1">
      <alignment vertical="center"/>
    </xf>
    <xf numFmtId="15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9" fontId="2" fillId="0" borderId="2" xfId="3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89" fontId="3" fillId="0" borderId="8" xfId="3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88" fontId="3" fillId="0" borderId="5" xfId="3" applyNumberFormat="1" applyFont="1" applyBorder="1" applyAlignment="1">
      <alignment horizontal="center" vertical="center"/>
    </xf>
    <xf numFmtId="189" fontId="3" fillId="0" borderId="5" xfId="3" applyNumberFormat="1" applyFont="1" applyBorder="1" applyAlignment="1">
      <alignment vertical="center"/>
    </xf>
    <xf numFmtId="0" fontId="2" fillId="0" borderId="6" xfId="0" applyFont="1" applyBorder="1"/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88" fontId="3" fillId="0" borderId="8" xfId="3" applyNumberFormat="1" applyFont="1" applyBorder="1" applyAlignment="1">
      <alignment vertical="center"/>
    </xf>
    <xf numFmtId="0" fontId="2" fillId="0" borderId="10" xfId="0" applyFont="1" applyBorder="1"/>
    <xf numFmtId="0" fontId="3" fillId="0" borderId="2" xfId="0" applyFont="1" applyBorder="1" applyAlignment="1">
      <alignment vertical="center" wrapText="1"/>
    </xf>
    <xf numFmtId="188" fontId="3" fillId="0" borderId="1" xfId="3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top" wrapText="1"/>
    </xf>
    <xf numFmtId="0" fontId="3" fillId="0" borderId="12" xfId="0" applyFont="1" applyBorder="1" applyAlignment="1">
      <alignment vertical="center"/>
    </xf>
    <xf numFmtId="0" fontId="9" fillId="0" borderId="3" xfId="0" applyFont="1" applyBorder="1"/>
    <xf numFmtId="0" fontId="9" fillId="0" borderId="3" xfId="0" applyFont="1" applyBorder="1" applyAlignment="1">
      <alignment vertical="top"/>
    </xf>
    <xf numFmtId="0" fontId="10" fillId="0" borderId="3" xfId="0" applyFont="1" applyBorder="1"/>
    <xf numFmtId="189" fontId="3" fillId="0" borderId="1" xfId="3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5" fontId="2" fillId="0" borderId="3" xfId="0" applyNumberFormat="1" applyFont="1" applyBorder="1" applyAlignment="1">
      <alignment horizontal="center"/>
    </xf>
    <xf numFmtId="15" fontId="2" fillId="0" borderId="3" xfId="0" applyNumberFormat="1" applyFont="1" applyBorder="1" applyAlignment="1">
      <alignment horizontal="center" vertical="center"/>
    </xf>
    <xf numFmtId="15" fontId="11" fillId="0" borderId="3" xfId="0" applyNumberFormat="1" applyFont="1" applyBorder="1" applyAlignment="1">
      <alignment horizontal="center" vertical="center"/>
    </xf>
    <xf numFmtId="15" fontId="3" fillId="0" borderId="3" xfId="0" applyNumberFormat="1" applyFont="1" applyBorder="1" applyAlignment="1">
      <alignment horizontal="center"/>
    </xf>
    <xf numFmtId="187" fontId="3" fillId="0" borderId="3" xfId="3" applyNumberFormat="1" applyFont="1" applyBorder="1" applyAlignment="1">
      <alignment horizontal="center" vertical="center"/>
    </xf>
    <xf numFmtId="15" fontId="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9" fontId="3" fillId="0" borderId="13" xfId="3" applyNumberFormat="1" applyFont="1" applyBorder="1" applyAlignment="1">
      <alignment vertical="center"/>
    </xf>
    <xf numFmtId="0" fontId="2" fillId="0" borderId="13" xfId="0" applyFont="1" applyBorder="1"/>
    <xf numFmtId="189" fontId="3" fillId="0" borderId="13" xfId="3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13" xfId="0" applyFont="1" applyBorder="1"/>
    <xf numFmtId="189" fontId="8" fillId="0" borderId="3" xfId="3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5" fontId="3" fillId="0" borderId="3" xfId="3" applyNumberFormat="1" applyFont="1" applyBorder="1" applyAlignment="1">
      <alignment horizontal="center" vertical="center"/>
    </xf>
    <xf numFmtId="43" fontId="3" fillId="0" borderId="3" xfId="3" applyFont="1" applyBorder="1" applyAlignment="1">
      <alignment horizontal="right"/>
    </xf>
    <xf numFmtId="43" fontId="3" fillId="0" borderId="3" xfId="3" applyFont="1" applyBorder="1" applyAlignment="1">
      <alignment horizontal="center"/>
    </xf>
    <xf numFmtId="43" fontId="3" fillId="0" borderId="3" xfId="3" applyFont="1" applyBorder="1" applyAlignment="1">
      <alignment vertical="center"/>
    </xf>
    <xf numFmtId="43" fontId="2" fillId="0" borderId="3" xfId="3" applyFont="1" applyBorder="1" applyAlignment="1">
      <alignment horizontal="center" vertical="center"/>
    </xf>
    <xf numFmtId="189" fontId="3" fillId="0" borderId="3" xfId="2" applyNumberFormat="1" applyFont="1" applyBorder="1" applyAlignment="1">
      <alignment horizontal="center" vertical="center"/>
    </xf>
    <xf numFmtId="189" fontId="3" fillId="0" borderId="3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88" fontId="3" fillId="0" borderId="0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189" fontId="2" fillId="0" borderId="0" xfId="3" applyNumberFormat="1" applyFont="1" applyBorder="1" applyAlignment="1">
      <alignment horizontal="center" vertical="center"/>
    </xf>
    <xf numFmtId="188" fontId="3" fillId="0" borderId="0" xfId="3" applyNumberFormat="1" applyFont="1" applyBorder="1" applyAlignment="1">
      <alignment vertical="center"/>
    </xf>
    <xf numFmtId="17" fontId="3" fillId="0" borderId="0" xfId="0" applyNumberFormat="1" applyFont="1" applyBorder="1" applyAlignment="1">
      <alignment horizontal="center" vertical="center"/>
    </xf>
    <xf numFmtId="189" fontId="3" fillId="0" borderId="0" xfId="3" applyNumberFormat="1" applyFont="1" applyBorder="1" applyAlignment="1">
      <alignment horizontal="center" vertical="center"/>
    </xf>
    <xf numFmtId="189" fontId="3" fillId="0" borderId="0" xfId="3" applyNumberFormat="1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3" fillId="0" borderId="0" xfId="0" applyFont="1" applyBorder="1" applyAlignment="1">
      <alignment horizontal="left" vertical="center" wrapText="1"/>
    </xf>
    <xf numFmtId="15" fontId="2" fillId="0" borderId="0" xfId="0" applyNumberFormat="1" applyFont="1" applyBorder="1" applyAlignment="1">
      <alignment horizontal="center"/>
    </xf>
    <xf numFmtId="43" fontId="3" fillId="0" borderId="0" xfId="3" applyFont="1" applyBorder="1" applyAlignment="1">
      <alignment horizontal="center"/>
    </xf>
    <xf numFmtId="43" fontId="3" fillId="0" borderId="0" xfId="3" applyFont="1" applyBorder="1" applyAlignment="1">
      <alignment vertical="center"/>
    </xf>
    <xf numFmtId="43" fontId="3" fillId="0" borderId="3" xfId="3" applyFont="1" applyBorder="1" applyAlignment="1">
      <alignment horizontal="center" vertical="center"/>
    </xf>
    <xf numFmtId="43" fontId="3" fillId="0" borderId="1" xfId="3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7" fillId="0" borderId="12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2" xfId="0" applyBorder="1"/>
    <xf numFmtId="0" fontId="0" fillId="0" borderId="7" xfId="0" applyBorder="1"/>
    <xf numFmtId="0" fontId="0" fillId="0" borderId="1" xfId="0" applyBorder="1"/>
    <xf numFmtId="0" fontId="7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4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15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8" fillId="0" borderId="0" xfId="0" applyFont="1"/>
    <xf numFmtId="0" fontId="8" fillId="0" borderId="7" xfId="0" applyFont="1" applyBorder="1"/>
    <xf numFmtId="0" fontId="8" fillId="0" borderId="1" xfId="0" applyFont="1" applyBorder="1"/>
    <xf numFmtId="0" fontId="8" fillId="0" borderId="8" xfId="0" applyFont="1" applyBorder="1"/>
    <xf numFmtId="0" fontId="8" fillId="0" borderId="9" xfId="0" applyFont="1" applyBorder="1"/>
    <xf numFmtId="3" fontId="8" fillId="0" borderId="0" xfId="0" applyNumberFormat="1" applyFont="1"/>
    <xf numFmtId="0" fontId="3" fillId="0" borderId="0" xfId="0" applyFont="1" applyBorder="1" applyAlignment="1">
      <alignment vertical="center"/>
    </xf>
    <xf numFmtId="188" fontId="4" fillId="0" borderId="2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10" xfId="0" applyFont="1" applyBorder="1"/>
    <xf numFmtId="0" fontId="3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/>
    </xf>
    <xf numFmtId="188" fontId="4" fillId="0" borderId="7" xfId="3" applyNumberFormat="1" applyFont="1" applyBorder="1" applyAlignment="1">
      <alignment horizontal="center" vertical="center"/>
    </xf>
    <xf numFmtId="188" fontId="4" fillId="0" borderId="1" xfId="3" applyNumberFormat="1" applyFont="1" applyBorder="1" applyAlignment="1">
      <alignment horizontal="center" vertical="center"/>
    </xf>
    <xf numFmtId="188" fontId="3" fillId="0" borderId="7" xfId="3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3" fillId="0" borderId="7" xfId="3" applyFont="1" applyBorder="1" applyAlignment="1">
      <alignment vertical="center"/>
    </xf>
    <xf numFmtId="188" fontId="3" fillId="0" borderId="12" xfId="3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11" xfId="0" applyFont="1" applyBorder="1"/>
    <xf numFmtId="188" fontId="4" fillId="0" borderId="11" xfId="3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43" fontId="3" fillId="0" borderId="9" xfId="3" applyFont="1" applyBorder="1" applyAlignment="1">
      <alignment vertical="center"/>
    </xf>
    <xf numFmtId="188" fontId="3" fillId="0" borderId="2" xfId="3" applyNumberFormat="1" applyFont="1" applyBorder="1" applyAlignment="1">
      <alignment vertical="center"/>
    </xf>
    <xf numFmtId="0" fontId="2" fillId="0" borderId="12" xfId="0" applyFont="1" applyBorder="1"/>
    <xf numFmtId="3" fontId="3" fillId="0" borderId="7" xfId="0" applyNumberFormat="1" applyFont="1" applyBorder="1"/>
    <xf numFmtId="0" fontId="2" fillId="0" borderId="1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88" fontId="14" fillId="0" borderId="0" xfId="3" applyNumberFormat="1" applyFont="1" applyBorder="1" applyAlignment="1">
      <alignment vertical="center"/>
    </xf>
    <xf numFmtId="0" fontId="12" fillId="0" borderId="0" xfId="0" applyFont="1" applyBorder="1"/>
    <xf numFmtId="189" fontId="14" fillId="0" borderId="0" xfId="3" applyNumberFormat="1" applyFont="1" applyBorder="1" applyAlignment="1">
      <alignment vertical="center"/>
    </xf>
    <xf numFmtId="188" fontId="14" fillId="0" borderId="0" xfId="3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188" fontId="4" fillId="0" borderId="3" xfId="3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189" fontId="4" fillId="0" borderId="3" xfId="3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89" fontId="4" fillId="0" borderId="3" xfId="3" applyNumberFormat="1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188" fontId="3" fillId="0" borderId="2" xfId="3" applyNumberFormat="1" applyFont="1" applyBorder="1"/>
    <xf numFmtId="0" fontId="17" fillId="0" borderId="0" xfId="0" applyFont="1"/>
    <xf numFmtId="0" fontId="16" fillId="0" borderId="9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88" fontId="3" fillId="0" borderId="7" xfId="3" applyNumberFormat="1" applyFont="1" applyBorder="1" applyAlignment="1">
      <alignment vertical="center"/>
    </xf>
    <xf numFmtId="43" fontId="3" fillId="0" borderId="2" xfId="3" applyFont="1" applyBorder="1" applyAlignment="1">
      <alignment horizontal="center" vertical="center"/>
    </xf>
    <xf numFmtId="43" fontId="3" fillId="0" borderId="2" xfId="3" applyNumberFormat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0" xfId="1" applyFont="1" applyAlignment="1">
      <alignment horizontal="center"/>
    </xf>
    <xf numFmtId="15" fontId="3" fillId="0" borderId="1" xfId="1" applyNumberFormat="1" applyFont="1" applyBorder="1" applyAlignment="1">
      <alignment horizontal="center"/>
    </xf>
    <xf numFmtId="187" fontId="3" fillId="0" borderId="3" xfId="2" applyNumberFormat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top" wrapText="1"/>
    </xf>
    <xf numFmtId="187" fontId="2" fillId="0" borderId="3" xfId="3" applyNumberFormat="1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2" fillId="0" borderId="3" xfId="3" applyNumberFormat="1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188" fontId="2" fillId="0" borderId="3" xfId="3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</cellXfs>
  <cellStyles count="4">
    <cellStyle name="เครื่องหมายจุลภาค" xfId="3" builtin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22</xdr:row>
      <xdr:rowOff>28575</xdr:rowOff>
    </xdr:from>
    <xdr:to>
      <xdr:col>12</xdr:col>
      <xdr:colOff>285750</xdr:colOff>
      <xdr:row>22</xdr:row>
      <xdr:rowOff>285750</xdr:rowOff>
    </xdr:to>
    <xdr:sp macro="" textlink="">
      <xdr:nvSpPr>
        <xdr:cNvPr id="9" name="Rectangle 5"/>
        <xdr:cNvSpPr>
          <a:spLocks noChangeArrowheads="1"/>
        </xdr:cNvSpPr>
      </xdr:nvSpPr>
      <xdr:spPr bwMode="auto">
        <a:xfrm>
          <a:off x="7760552" y="7091014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47624</xdr:colOff>
      <xdr:row>21</xdr:row>
      <xdr:rowOff>28574</xdr:rowOff>
    </xdr:from>
    <xdr:to>
      <xdr:col>12</xdr:col>
      <xdr:colOff>285749</xdr:colOff>
      <xdr:row>21</xdr:row>
      <xdr:rowOff>285749</xdr:rowOff>
    </xdr:to>
    <xdr:sp macro="" textlink="">
      <xdr:nvSpPr>
        <xdr:cNvPr id="12" name="Rectangle 5"/>
        <xdr:cNvSpPr>
          <a:spLocks noChangeArrowheads="1"/>
        </xdr:cNvSpPr>
      </xdr:nvSpPr>
      <xdr:spPr bwMode="auto">
        <a:xfrm>
          <a:off x="7760551" y="6800617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47625</xdr:colOff>
      <xdr:row>23</xdr:row>
      <xdr:rowOff>5343</xdr:rowOff>
    </xdr:from>
    <xdr:to>
      <xdr:col>12</xdr:col>
      <xdr:colOff>285750</xdr:colOff>
      <xdr:row>23</xdr:row>
      <xdr:rowOff>262518</xdr:rowOff>
    </xdr:to>
    <xdr:sp macro="" textlink="">
      <xdr:nvSpPr>
        <xdr:cNvPr id="13" name="Rectangle 5"/>
        <xdr:cNvSpPr>
          <a:spLocks noChangeArrowheads="1"/>
        </xdr:cNvSpPr>
      </xdr:nvSpPr>
      <xdr:spPr bwMode="auto">
        <a:xfrm>
          <a:off x="7760552" y="7079398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19049</xdr:colOff>
      <xdr:row>38</xdr:row>
      <xdr:rowOff>19049</xdr:rowOff>
    </xdr:from>
    <xdr:to>
      <xdr:col>12</xdr:col>
      <xdr:colOff>257174</xdr:colOff>
      <xdr:row>38</xdr:row>
      <xdr:rowOff>276224</xdr:rowOff>
    </xdr:to>
    <xdr:sp macro="" textlink="">
      <xdr:nvSpPr>
        <xdr:cNvPr id="18" name="Rectangle 6"/>
        <xdr:cNvSpPr>
          <a:spLocks noChangeArrowheads="1"/>
        </xdr:cNvSpPr>
      </xdr:nvSpPr>
      <xdr:spPr bwMode="auto">
        <a:xfrm>
          <a:off x="7731976" y="1255255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40</xdr:row>
      <xdr:rowOff>9525</xdr:rowOff>
    </xdr:from>
    <xdr:to>
      <xdr:col>12</xdr:col>
      <xdr:colOff>266700</xdr:colOff>
      <xdr:row>40</xdr:row>
      <xdr:rowOff>266700</xdr:rowOff>
    </xdr:to>
    <xdr:sp macro="" textlink="">
      <xdr:nvSpPr>
        <xdr:cNvPr id="19" name="Rectangle 7"/>
        <xdr:cNvSpPr>
          <a:spLocks noChangeArrowheads="1"/>
        </xdr:cNvSpPr>
      </xdr:nvSpPr>
      <xdr:spPr bwMode="auto">
        <a:xfrm>
          <a:off x="7391400" y="132207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39</xdr:row>
      <xdr:rowOff>9526</xdr:rowOff>
    </xdr:from>
    <xdr:to>
      <xdr:col>12</xdr:col>
      <xdr:colOff>259266</xdr:colOff>
      <xdr:row>39</xdr:row>
      <xdr:rowOff>266701</xdr:rowOff>
    </xdr:to>
    <xdr:sp macro="" textlink="">
      <xdr:nvSpPr>
        <xdr:cNvPr id="20" name="Rectangle 6"/>
        <xdr:cNvSpPr>
          <a:spLocks noChangeArrowheads="1"/>
        </xdr:cNvSpPr>
      </xdr:nvSpPr>
      <xdr:spPr bwMode="auto">
        <a:xfrm>
          <a:off x="7734068" y="1283342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19050</xdr:colOff>
      <xdr:row>57</xdr:row>
      <xdr:rowOff>286216</xdr:rowOff>
    </xdr:from>
    <xdr:to>
      <xdr:col>12</xdr:col>
      <xdr:colOff>257175</xdr:colOff>
      <xdr:row>58</xdr:row>
      <xdr:rowOff>252995</xdr:rowOff>
    </xdr:to>
    <xdr:sp macro="" textlink="">
      <xdr:nvSpPr>
        <xdr:cNvPr id="21" name="Rectangle 6"/>
        <xdr:cNvSpPr>
          <a:spLocks noChangeArrowheads="1"/>
        </xdr:cNvSpPr>
      </xdr:nvSpPr>
      <xdr:spPr bwMode="auto">
        <a:xfrm>
          <a:off x="7731977" y="1902258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60</xdr:row>
      <xdr:rowOff>9525</xdr:rowOff>
    </xdr:from>
    <xdr:to>
      <xdr:col>12</xdr:col>
      <xdr:colOff>266700</xdr:colOff>
      <xdr:row>60</xdr:row>
      <xdr:rowOff>266700</xdr:rowOff>
    </xdr:to>
    <xdr:sp macro="" textlink="">
      <xdr:nvSpPr>
        <xdr:cNvPr id="22" name="Rectangle 7"/>
        <xdr:cNvSpPr>
          <a:spLocks noChangeArrowheads="1"/>
        </xdr:cNvSpPr>
      </xdr:nvSpPr>
      <xdr:spPr bwMode="auto">
        <a:xfrm>
          <a:off x="7391400" y="132207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58</xdr:row>
      <xdr:rowOff>288306</xdr:rowOff>
    </xdr:from>
    <xdr:to>
      <xdr:col>12</xdr:col>
      <xdr:colOff>259266</xdr:colOff>
      <xdr:row>59</xdr:row>
      <xdr:rowOff>255084</xdr:rowOff>
    </xdr:to>
    <xdr:sp macro="" textlink="">
      <xdr:nvSpPr>
        <xdr:cNvPr id="23" name="Rectangle 6"/>
        <xdr:cNvSpPr>
          <a:spLocks noChangeArrowheads="1"/>
        </xdr:cNvSpPr>
      </xdr:nvSpPr>
      <xdr:spPr bwMode="auto">
        <a:xfrm>
          <a:off x="7734068" y="19315074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19050</xdr:colOff>
      <xdr:row>77</xdr:row>
      <xdr:rowOff>19050</xdr:rowOff>
    </xdr:from>
    <xdr:to>
      <xdr:col>12</xdr:col>
      <xdr:colOff>257175</xdr:colOff>
      <xdr:row>77</xdr:row>
      <xdr:rowOff>276225</xdr:rowOff>
    </xdr:to>
    <xdr:sp macro="" textlink="">
      <xdr:nvSpPr>
        <xdr:cNvPr id="24" name="Rectangle 6"/>
        <xdr:cNvSpPr>
          <a:spLocks noChangeArrowheads="1"/>
        </xdr:cNvSpPr>
      </xdr:nvSpPr>
      <xdr:spPr bwMode="auto">
        <a:xfrm>
          <a:off x="7731977" y="2529514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79</xdr:row>
      <xdr:rowOff>9525</xdr:rowOff>
    </xdr:from>
    <xdr:to>
      <xdr:col>12</xdr:col>
      <xdr:colOff>266700</xdr:colOff>
      <xdr:row>79</xdr:row>
      <xdr:rowOff>266700</xdr:rowOff>
    </xdr:to>
    <xdr:sp macro="" textlink="">
      <xdr:nvSpPr>
        <xdr:cNvPr id="25" name="Rectangle 7"/>
        <xdr:cNvSpPr>
          <a:spLocks noChangeArrowheads="1"/>
        </xdr:cNvSpPr>
      </xdr:nvSpPr>
      <xdr:spPr bwMode="auto">
        <a:xfrm>
          <a:off x="7391400" y="193357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32756</xdr:colOff>
      <xdr:row>78</xdr:row>
      <xdr:rowOff>9525</xdr:rowOff>
    </xdr:from>
    <xdr:to>
      <xdr:col>12</xdr:col>
      <xdr:colOff>270881</xdr:colOff>
      <xdr:row>78</xdr:row>
      <xdr:rowOff>266700</xdr:rowOff>
    </xdr:to>
    <xdr:sp macro="" textlink="">
      <xdr:nvSpPr>
        <xdr:cNvPr id="26" name="Rectangle 6"/>
        <xdr:cNvSpPr>
          <a:spLocks noChangeArrowheads="1"/>
        </xdr:cNvSpPr>
      </xdr:nvSpPr>
      <xdr:spPr bwMode="auto">
        <a:xfrm>
          <a:off x="7745683" y="25576019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95</xdr:row>
      <xdr:rowOff>286216</xdr:rowOff>
    </xdr:from>
    <xdr:to>
      <xdr:col>12</xdr:col>
      <xdr:colOff>245559</xdr:colOff>
      <xdr:row>96</xdr:row>
      <xdr:rowOff>252994</xdr:rowOff>
    </xdr:to>
    <xdr:sp macro="" textlink="">
      <xdr:nvSpPr>
        <xdr:cNvPr id="27" name="Rectangle 6"/>
        <xdr:cNvSpPr>
          <a:spLocks noChangeArrowheads="1"/>
        </xdr:cNvSpPr>
      </xdr:nvSpPr>
      <xdr:spPr bwMode="auto">
        <a:xfrm>
          <a:off x="7720361" y="31219234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98</xdr:row>
      <xdr:rowOff>9525</xdr:rowOff>
    </xdr:from>
    <xdr:to>
      <xdr:col>12</xdr:col>
      <xdr:colOff>266700</xdr:colOff>
      <xdr:row>98</xdr:row>
      <xdr:rowOff>266700</xdr:rowOff>
    </xdr:to>
    <xdr:sp macro="" textlink="">
      <xdr:nvSpPr>
        <xdr:cNvPr id="28" name="Rectangle 7"/>
        <xdr:cNvSpPr>
          <a:spLocks noChangeArrowheads="1"/>
        </xdr:cNvSpPr>
      </xdr:nvSpPr>
      <xdr:spPr bwMode="auto">
        <a:xfrm>
          <a:off x="7391400" y="251079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96</xdr:row>
      <xdr:rowOff>288305</xdr:rowOff>
    </xdr:from>
    <xdr:to>
      <xdr:col>12</xdr:col>
      <xdr:colOff>259266</xdr:colOff>
      <xdr:row>97</xdr:row>
      <xdr:rowOff>255084</xdr:rowOff>
    </xdr:to>
    <xdr:sp macro="" textlink="">
      <xdr:nvSpPr>
        <xdr:cNvPr id="29" name="Rectangle 6"/>
        <xdr:cNvSpPr>
          <a:spLocks noChangeArrowheads="1"/>
        </xdr:cNvSpPr>
      </xdr:nvSpPr>
      <xdr:spPr bwMode="auto">
        <a:xfrm>
          <a:off x="7734068" y="3151172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19050</xdr:colOff>
      <xdr:row>118</xdr:row>
      <xdr:rowOff>7434</xdr:rowOff>
    </xdr:from>
    <xdr:to>
      <xdr:col>12</xdr:col>
      <xdr:colOff>257175</xdr:colOff>
      <xdr:row>118</xdr:row>
      <xdr:rowOff>264609</xdr:rowOff>
    </xdr:to>
    <xdr:sp macro="" textlink="">
      <xdr:nvSpPr>
        <xdr:cNvPr id="30" name="Rectangle 6"/>
        <xdr:cNvSpPr>
          <a:spLocks noChangeArrowheads="1"/>
        </xdr:cNvSpPr>
      </xdr:nvSpPr>
      <xdr:spPr bwMode="auto">
        <a:xfrm>
          <a:off x="7731977" y="37259477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120</xdr:row>
      <xdr:rowOff>9525</xdr:rowOff>
    </xdr:from>
    <xdr:to>
      <xdr:col>12</xdr:col>
      <xdr:colOff>266700</xdr:colOff>
      <xdr:row>120</xdr:row>
      <xdr:rowOff>266700</xdr:rowOff>
    </xdr:to>
    <xdr:sp macro="" textlink="">
      <xdr:nvSpPr>
        <xdr:cNvPr id="31" name="Rectangle 7"/>
        <xdr:cNvSpPr>
          <a:spLocks noChangeArrowheads="1"/>
        </xdr:cNvSpPr>
      </xdr:nvSpPr>
      <xdr:spPr bwMode="auto">
        <a:xfrm>
          <a:off x="7391400" y="3142297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119</xdr:row>
      <xdr:rowOff>21141</xdr:rowOff>
    </xdr:from>
    <xdr:to>
      <xdr:col>12</xdr:col>
      <xdr:colOff>259266</xdr:colOff>
      <xdr:row>119</xdr:row>
      <xdr:rowOff>278316</xdr:rowOff>
    </xdr:to>
    <xdr:sp macro="" textlink="">
      <xdr:nvSpPr>
        <xdr:cNvPr id="32" name="Rectangle 6"/>
        <xdr:cNvSpPr>
          <a:spLocks noChangeArrowheads="1"/>
        </xdr:cNvSpPr>
      </xdr:nvSpPr>
      <xdr:spPr bwMode="auto">
        <a:xfrm>
          <a:off x="7734068" y="3756358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30666</xdr:colOff>
      <xdr:row>136</xdr:row>
      <xdr:rowOff>7434</xdr:rowOff>
    </xdr:from>
    <xdr:to>
      <xdr:col>12</xdr:col>
      <xdr:colOff>268791</xdr:colOff>
      <xdr:row>136</xdr:row>
      <xdr:rowOff>264609</xdr:rowOff>
    </xdr:to>
    <xdr:sp macro="" textlink="">
      <xdr:nvSpPr>
        <xdr:cNvPr id="33" name="Rectangle 6"/>
        <xdr:cNvSpPr>
          <a:spLocks noChangeArrowheads="1"/>
        </xdr:cNvSpPr>
      </xdr:nvSpPr>
      <xdr:spPr bwMode="auto">
        <a:xfrm>
          <a:off x="7743593" y="43311336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138</xdr:row>
      <xdr:rowOff>9525</xdr:rowOff>
    </xdr:from>
    <xdr:to>
      <xdr:col>12</xdr:col>
      <xdr:colOff>266700</xdr:colOff>
      <xdr:row>138</xdr:row>
      <xdr:rowOff>266700</xdr:rowOff>
    </xdr:to>
    <xdr:sp macro="" textlink="">
      <xdr:nvSpPr>
        <xdr:cNvPr id="34" name="Rectangle 7"/>
        <xdr:cNvSpPr>
          <a:spLocks noChangeArrowheads="1"/>
        </xdr:cNvSpPr>
      </xdr:nvSpPr>
      <xdr:spPr bwMode="auto">
        <a:xfrm>
          <a:off x="7391400" y="375380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136</xdr:row>
      <xdr:rowOff>288305</xdr:rowOff>
    </xdr:from>
    <xdr:to>
      <xdr:col>12</xdr:col>
      <xdr:colOff>259266</xdr:colOff>
      <xdr:row>137</xdr:row>
      <xdr:rowOff>255083</xdr:rowOff>
    </xdr:to>
    <xdr:sp macro="" textlink="">
      <xdr:nvSpPr>
        <xdr:cNvPr id="35" name="Rectangle 6"/>
        <xdr:cNvSpPr>
          <a:spLocks noChangeArrowheads="1"/>
        </xdr:cNvSpPr>
      </xdr:nvSpPr>
      <xdr:spPr bwMode="auto">
        <a:xfrm>
          <a:off x="7734068" y="43592207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153</xdr:row>
      <xdr:rowOff>19049</xdr:rowOff>
    </xdr:from>
    <xdr:to>
      <xdr:col>12</xdr:col>
      <xdr:colOff>245559</xdr:colOff>
      <xdr:row>153</xdr:row>
      <xdr:rowOff>276224</xdr:rowOff>
    </xdr:to>
    <xdr:sp macro="" textlink="">
      <xdr:nvSpPr>
        <xdr:cNvPr id="36" name="Rectangle 6"/>
        <xdr:cNvSpPr>
          <a:spLocks noChangeArrowheads="1"/>
        </xdr:cNvSpPr>
      </xdr:nvSpPr>
      <xdr:spPr bwMode="auto">
        <a:xfrm>
          <a:off x="7720361" y="4918895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11616</xdr:colOff>
      <xdr:row>155</xdr:row>
      <xdr:rowOff>58079</xdr:rowOff>
    </xdr:from>
    <xdr:to>
      <xdr:col>12</xdr:col>
      <xdr:colOff>243933</xdr:colOff>
      <xdr:row>155</xdr:row>
      <xdr:rowOff>267164</xdr:rowOff>
    </xdr:to>
    <xdr:sp macro="" textlink="">
      <xdr:nvSpPr>
        <xdr:cNvPr id="37" name="Rectangle 7"/>
        <xdr:cNvSpPr>
          <a:spLocks noChangeArrowheads="1"/>
        </xdr:cNvSpPr>
      </xdr:nvSpPr>
      <xdr:spPr bwMode="auto">
        <a:xfrm>
          <a:off x="7724543" y="49402225"/>
          <a:ext cx="232317" cy="209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154</xdr:row>
      <xdr:rowOff>9525</xdr:rowOff>
    </xdr:from>
    <xdr:to>
      <xdr:col>12</xdr:col>
      <xdr:colOff>259266</xdr:colOff>
      <xdr:row>154</xdr:row>
      <xdr:rowOff>266700</xdr:rowOff>
    </xdr:to>
    <xdr:sp macro="" textlink="">
      <xdr:nvSpPr>
        <xdr:cNvPr id="38" name="Rectangle 6"/>
        <xdr:cNvSpPr>
          <a:spLocks noChangeArrowheads="1"/>
        </xdr:cNvSpPr>
      </xdr:nvSpPr>
      <xdr:spPr bwMode="auto">
        <a:xfrm>
          <a:off x="7734068" y="4946983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42281</xdr:colOff>
      <xdr:row>314</xdr:row>
      <xdr:rowOff>7435</xdr:rowOff>
    </xdr:from>
    <xdr:to>
      <xdr:col>12</xdr:col>
      <xdr:colOff>280406</xdr:colOff>
      <xdr:row>314</xdr:row>
      <xdr:rowOff>264610</xdr:rowOff>
    </xdr:to>
    <xdr:sp macro="" textlink="">
      <xdr:nvSpPr>
        <xdr:cNvPr id="39" name="Rectangle 6"/>
        <xdr:cNvSpPr>
          <a:spLocks noChangeArrowheads="1"/>
        </xdr:cNvSpPr>
      </xdr:nvSpPr>
      <xdr:spPr bwMode="auto">
        <a:xfrm>
          <a:off x="7755208" y="55124661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316</xdr:row>
      <xdr:rowOff>9525</xdr:rowOff>
    </xdr:from>
    <xdr:to>
      <xdr:col>12</xdr:col>
      <xdr:colOff>266700</xdr:colOff>
      <xdr:row>316</xdr:row>
      <xdr:rowOff>266700</xdr:rowOff>
    </xdr:to>
    <xdr:sp macro="" textlink="">
      <xdr:nvSpPr>
        <xdr:cNvPr id="40" name="Rectangle 7"/>
        <xdr:cNvSpPr>
          <a:spLocks noChangeArrowheads="1"/>
        </xdr:cNvSpPr>
      </xdr:nvSpPr>
      <xdr:spPr bwMode="auto">
        <a:xfrm>
          <a:off x="7724775" y="49739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32757</xdr:colOff>
      <xdr:row>315</xdr:row>
      <xdr:rowOff>9525</xdr:rowOff>
    </xdr:from>
    <xdr:to>
      <xdr:col>12</xdr:col>
      <xdr:colOff>270882</xdr:colOff>
      <xdr:row>315</xdr:row>
      <xdr:rowOff>266700</xdr:rowOff>
    </xdr:to>
    <xdr:sp macro="" textlink="">
      <xdr:nvSpPr>
        <xdr:cNvPr id="41" name="Rectangle 6"/>
        <xdr:cNvSpPr>
          <a:spLocks noChangeArrowheads="1"/>
        </xdr:cNvSpPr>
      </xdr:nvSpPr>
      <xdr:spPr bwMode="auto">
        <a:xfrm>
          <a:off x="7745684" y="55417147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19050</xdr:colOff>
      <xdr:row>333</xdr:row>
      <xdr:rowOff>286215</xdr:rowOff>
    </xdr:from>
    <xdr:to>
      <xdr:col>12</xdr:col>
      <xdr:colOff>257175</xdr:colOff>
      <xdr:row>334</xdr:row>
      <xdr:rowOff>252994</xdr:rowOff>
    </xdr:to>
    <xdr:sp macro="" textlink="">
      <xdr:nvSpPr>
        <xdr:cNvPr id="42" name="Rectangle 6"/>
        <xdr:cNvSpPr>
          <a:spLocks noChangeArrowheads="1"/>
        </xdr:cNvSpPr>
      </xdr:nvSpPr>
      <xdr:spPr bwMode="auto">
        <a:xfrm>
          <a:off x="7731977" y="61083593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336</xdr:row>
      <xdr:rowOff>9525</xdr:rowOff>
    </xdr:from>
    <xdr:to>
      <xdr:col>12</xdr:col>
      <xdr:colOff>266700</xdr:colOff>
      <xdr:row>336</xdr:row>
      <xdr:rowOff>266700</xdr:rowOff>
    </xdr:to>
    <xdr:sp macro="" textlink="">
      <xdr:nvSpPr>
        <xdr:cNvPr id="43" name="Rectangle 7"/>
        <xdr:cNvSpPr>
          <a:spLocks noChangeArrowheads="1"/>
        </xdr:cNvSpPr>
      </xdr:nvSpPr>
      <xdr:spPr bwMode="auto">
        <a:xfrm>
          <a:off x="7724775" y="558736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32757</xdr:colOff>
      <xdr:row>335</xdr:row>
      <xdr:rowOff>9525</xdr:rowOff>
    </xdr:from>
    <xdr:to>
      <xdr:col>12</xdr:col>
      <xdr:colOff>270882</xdr:colOff>
      <xdr:row>335</xdr:row>
      <xdr:rowOff>266700</xdr:rowOff>
    </xdr:to>
    <xdr:sp macro="" textlink="">
      <xdr:nvSpPr>
        <xdr:cNvPr id="44" name="Rectangle 6"/>
        <xdr:cNvSpPr>
          <a:spLocks noChangeArrowheads="1"/>
        </xdr:cNvSpPr>
      </xdr:nvSpPr>
      <xdr:spPr bwMode="auto">
        <a:xfrm>
          <a:off x="7745684" y="61387696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19050</xdr:colOff>
      <xdr:row>351</xdr:row>
      <xdr:rowOff>30666</xdr:rowOff>
    </xdr:from>
    <xdr:to>
      <xdr:col>12</xdr:col>
      <xdr:colOff>257175</xdr:colOff>
      <xdr:row>351</xdr:row>
      <xdr:rowOff>287841</xdr:rowOff>
    </xdr:to>
    <xdr:sp macro="" textlink="">
      <xdr:nvSpPr>
        <xdr:cNvPr id="45" name="Rectangle 6"/>
        <xdr:cNvSpPr>
          <a:spLocks noChangeArrowheads="1"/>
        </xdr:cNvSpPr>
      </xdr:nvSpPr>
      <xdr:spPr bwMode="auto">
        <a:xfrm>
          <a:off x="7731977" y="67135453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353</xdr:row>
      <xdr:rowOff>9525</xdr:rowOff>
    </xdr:from>
    <xdr:to>
      <xdr:col>12</xdr:col>
      <xdr:colOff>266700</xdr:colOff>
      <xdr:row>353</xdr:row>
      <xdr:rowOff>266700</xdr:rowOff>
    </xdr:to>
    <xdr:sp macro="" textlink="">
      <xdr:nvSpPr>
        <xdr:cNvPr id="46" name="Rectangle 7"/>
        <xdr:cNvSpPr>
          <a:spLocks noChangeArrowheads="1"/>
        </xdr:cNvSpPr>
      </xdr:nvSpPr>
      <xdr:spPr bwMode="auto">
        <a:xfrm>
          <a:off x="7724775" y="618839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352</xdr:row>
      <xdr:rowOff>21141</xdr:rowOff>
    </xdr:from>
    <xdr:to>
      <xdr:col>12</xdr:col>
      <xdr:colOff>259266</xdr:colOff>
      <xdr:row>352</xdr:row>
      <xdr:rowOff>278316</xdr:rowOff>
    </xdr:to>
    <xdr:sp macro="" textlink="">
      <xdr:nvSpPr>
        <xdr:cNvPr id="47" name="Rectangle 6"/>
        <xdr:cNvSpPr>
          <a:spLocks noChangeArrowheads="1"/>
        </xdr:cNvSpPr>
      </xdr:nvSpPr>
      <xdr:spPr bwMode="auto">
        <a:xfrm>
          <a:off x="7734068" y="67416324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30666</xdr:colOff>
      <xdr:row>367</xdr:row>
      <xdr:rowOff>19051</xdr:rowOff>
    </xdr:from>
    <xdr:to>
      <xdr:col>12</xdr:col>
      <xdr:colOff>268791</xdr:colOff>
      <xdr:row>367</xdr:row>
      <xdr:rowOff>276226</xdr:rowOff>
    </xdr:to>
    <xdr:sp macro="" textlink="">
      <xdr:nvSpPr>
        <xdr:cNvPr id="48" name="Rectangle 6"/>
        <xdr:cNvSpPr>
          <a:spLocks noChangeArrowheads="1"/>
        </xdr:cNvSpPr>
      </xdr:nvSpPr>
      <xdr:spPr bwMode="auto">
        <a:xfrm>
          <a:off x="7743593" y="73338319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369</xdr:row>
      <xdr:rowOff>9525</xdr:rowOff>
    </xdr:from>
    <xdr:to>
      <xdr:col>12</xdr:col>
      <xdr:colOff>266700</xdr:colOff>
      <xdr:row>369</xdr:row>
      <xdr:rowOff>266700</xdr:rowOff>
    </xdr:to>
    <xdr:sp macro="" textlink="">
      <xdr:nvSpPr>
        <xdr:cNvPr id="49" name="Rectangle 7"/>
        <xdr:cNvSpPr>
          <a:spLocks noChangeArrowheads="1"/>
        </xdr:cNvSpPr>
      </xdr:nvSpPr>
      <xdr:spPr bwMode="auto">
        <a:xfrm>
          <a:off x="7724775" y="679513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32757</xdr:colOff>
      <xdr:row>368</xdr:row>
      <xdr:rowOff>21141</xdr:rowOff>
    </xdr:from>
    <xdr:to>
      <xdr:col>12</xdr:col>
      <xdr:colOff>270882</xdr:colOff>
      <xdr:row>368</xdr:row>
      <xdr:rowOff>278316</xdr:rowOff>
    </xdr:to>
    <xdr:sp macro="" textlink="">
      <xdr:nvSpPr>
        <xdr:cNvPr id="50" name="Rectangle 6"/>
        <xdr:cNvSpPr>
          <a:spLocks noChangeArrowheads="1"/>
        </xdr:cNvSpPr>
      </xdr:nvSpPr>
      <xdr:spPr bwMode="auto">
        <a:xfrm>
          <a:off x="7745684" y="73630806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19049</xdr:colOff>
      <xdr:row>381</xdr:row>
      <xdr:rowOff>30665</xdr:rowOff>
    </xdr:from>
    <xdr:to>
      <xdr:col>12</xdr:col>
      <xdr:colOff>257174</xdr:colOff>
      <xdr:row>381</xdr:row>
      <xdr:rowOff>287840</xdr:rowOff>
    </xdr:to>
    <xdr:sp macro="" textlink="">
      <xdr:nvSpPr>
        <xdr:cNvPr id="51" name="Rectangle 6"/>
        <xdr:cNvSpPr>
          <a:spLocks noChangeArrowheads="1"/>
        </xdr:cNvSpPr>
      </xdr:nvSpPr>
      <xdr:spPr bwMode="auto">
        <a:xfrm>
          <a:off x="7731976" y="79413409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383</xdr:row>
      <xdr:rowOff>9525</xdr:rowOff>
    </xdr:from>
    <xdr:to>
      <xdr:col>12</xdr:col>
      <xdr:colOff>266700</xdr:colOff>
      <xdr:row>383</xdr:row>
      <xdr:rowOff>266700</xdr:rowOff>
    </xdr:to>
    <xdr:sp macro="" textlink="">
      <xdr:nvSpPr>
        <xdr:cNvPr id="52" name="Rectangle 7"/>
        <xdr:cNvSpPr>
          <a:spLocks noChangeArrowheads="1"/>
        </xdr:cNvSpPr>
      </xdr:nvSpPr>
      <xdr:spPr bwMode="auto">
        <a:xfrm>
          <a:off x="7724775" y="740092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382</xdr:row>
      <xdr:rowOff>21141</xdr:rowOff>
    </xdr:from>
    <xdr:to>
      <xdr:col>12</xdr:col>
      <xdr:colOff>259266</xdr:colOff>
      <xdr:row>382</xdr:row>
      <xdr:rowOff>278316</xdr:rowOff>
    </xdr:to>
    <xdr:sp macro="" textlink="">
      <xdr:nvSpPr>
        <xdr:cNvPr id="53" name="Rectangle 6"/>
        <xdr:cNvSpPr>
          <a:spLocks noChangeArrowheads="1"/>
        </xdr:cNvSpPr>
      </xdr:nvSpPr>
      <xdr:spPr bwMode="auto">
        <a:xfrm>
          <a:off x="7734068" y="79694281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30665</xdr:colOff>
      <xdr:row>395</xdr:row>
      <xdr:rowOff>7433</xdr:rowOff>
    </xdr:from>
    <xdr:to>
      <xdr:col>12</xdr:col>
      <xdr:colOff>268790</xdr:colOff>
      <xdr:row>395</xdr:row>
      <xdr:rowOff>264608</xdr:rowOff>
    </xdr:to>
    <xdr:sp macro="" textlink="">
      <xdr:nvSpPr>
        <xdr:cNvPr id="54" name="Rectangle 6"/>
        <xdr:cNvSpPr>
          <a:spLocks noChangeArrowheads="1"/>
        </xdr:cNvSpPr>
      </xdr:nvSpPr>
      <xdr:spPr bwMode="auto">
        <a:xfrm>
          <a:off x="7743592" y="85453653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397</xdr:row>
      <xdr:rowOff>9525</xdr:rowOff>
    </xdr:from>
    <xdr:to>
      <xdr:col>12</xdr:col>
      <xdr:colOff>266700</xdr:colOff>
      <xdr:row>397</xdr:row>
      <xdr:rowOff>266700</xdr:rowOff>
    </xdr:to>
    <xdr:sp macro="" textlink="">
      <xdr:nvSpPr>
        <xdr:cNvPr id="55" name="Rectangle 7"/>
        <xdr:cNvSpPr>
          <a:spLocks noChangeArrowheads="1"/>
        </xdr:cNvSpPr>
      </xdr:nvSpPr>
      <xdr:spPr bwMode="auto">
        <a:xfrm>
          <a:off x="7724775" y="800862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396</xdr:row>
      <xdr:rowOff>21141</xdr:rowOff>
    </xdr:from>
    <xdr:to>
      <xdr:col>12</xdr:col>
      <xdr:colOff>259266</xdr:colOff>
      <xdr:row>396</xdr:row>
      <xdr:rowOff>278316</xdr:rowOff>
    </xdr:to>
    <xdr:sp macro="" textlink="">
      <xdr:nvSpPr>
        <xdr:cNvPr id="56" name="Rectangle 6"/>
        <xdr:cNvSpPr>
          <a:spLocks noChangeArrowheads="1"/>
        </xdr:cNvSpPr>
      </xdr:nvSpPr>
      <xdr:spPr bwMode="auto">
        <a:xfrm>
          <a:off x="7734068" y="85757757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19049</xdr:colOff>
      <xdr:row>410</xdr:row>
      <xdr:rowOff>7433</xdr:rowOff>
    </xdr:from>
    <xdr:to>
      <xdr:col>12</xdr:col>
      <xdr:colOff>257174</xdr:colOff>
      <xdr:row>410</xdr:row>
      <xdr:rowOff>264608</xdr:rowOff>
    </xdr:to>
    <xdr:sp macro="" textlink="">
      <xdr:nvSpPr>
        <xdr:cNvPr id="57" name="Rectangle 6"/>
        <xdr:cNvSpPr>
          <a:spLocks noChangeArrowheads="1"/>
        </xdr:cNvSpPr>
      </xdr:nvSpPr>
      <xdr:spPr bwMode="auto">
        <a:xfrm>
          <a:off x="7731976" y="9022776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412</xdr:row>
      <xdr:rowOff>9525</xdr:rowOff>
    </xdr:from>
    <xdr:to>
      <xdr:col>12</xdr:col>
      <xdr:colOff>266700</xdr:colOff>
      <xdr:row>412</xdr:row>
      <xdr:rowOff>266700</xdr:rowOff>
    </xdr:to>
    <xdr:sp macro="" textlink="">
      <xdr:nvSpPr>
        <xdr:cNvPr id="58" name="Rectangle 7"/>
        <xdr:cNvSpPr>
          <a:spLocks noChangeArrowheads="1"/>
        </xdr:cNvSpPr>
      </xdr:nvSpPr>
      <xdr:spPr bwMode="auto">
        <a:xfrm>
          <a:off x="7724775" y="861631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32757</xdr:colOff>
      <xdr:row>411</xdr:row>
      <xdr:rowOff>21142</xdr:rowOff>
    </xdr:from>
    <xdr:to>
      <xdr:col>12</xdr:col>
      <xdr:colOff>270882</xdr:colOff>
      <xdr:row>411</xdr:row>
      <xdr:rowOff>278317</xdr:rowOff>
    </xdr:to>
    <xdr:sp macro="" textlink="">
      <xdr:nvSpPr>
        <xdr:cNvPr id="59" name="Rectangle 6"/>
        <xdr:cNvSpPr>
          <a:spLocks noChangeArrowheads="1"/>
        </xdr:cNvSpPr>
      </xdr:nvSpPr>
      <xdr:spPr bwMode="auto">
        <a:xfrm>
          <a:off x="7745684" y="91821233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30666</xdr:colOff>
      <xdr:row>425</xdr:row>
      <xdr:rowOff>7434</xdr:rowOff>
    </xdr:from>
    <xdr:to>
      <xdr:col>12</xdr:col>
      <xdr:colOff>268791</xdr:colOff>
      <xdr:row>425</xdr:row>
      <xdr:rowOff>264609</xdr:rowOff>
    </xdr:to>
    <xdr:sp macro="" textlink="">
      <xdr:nvSpPr>
        <xdr:cNvPr id="66" name="Rectangle 6"/>
        <xdr:cNvSpPr>
          <a:spLocks noChangeArrowheads="1"/>
        </xdr:cNvSpPr>
      </xdr:nvSpPr>
      <xdr:spPr bwMode="auto">
        <a:xfrm>
          <a:off x="7743593" y="9758060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427</xdr:row>
      <xdr:rowOff>9525</xdr:rowOff>
    </xdr:from>
    <xdr:to>
      <xdr:col>12</xdr:col>
      <xdr:colOff>266700</xdr:colOff>
      <xdr:row>427</xdr:row>
      <xdr:rowOff>266700</xdr:rowOff>
    </xdr:to>
    <xdr:sp macro="" textlink="">
      <xdr:nvSpPr>
        <xdr:cNvPr id="67" name="Rectangle 7"/>
        <xdr:cNvSpPr>
          <a:spLocks noChangeArrowheads="1"/>
        </xdr:cNvSpPr>
      </xdr:nvSpPr>
      <xdr:spPr bwMode="auto">
        <a:xfrm>
          <a:off x="7724775" y="9204007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32757</xdr:colOff>
      <xdr:row>426</xdr:row>
      <xdr:rowOff>21141</xdr:rowOff>
    </xdr:from>
    <xdr:to>
      <xdr:col>12</xdr:col>
      <xdr:colOff>270882</xdr:colOff>
      <xdr:row>426</xdr:row>
      <xdr:rowOff>278316</xdr:rowOff>
    </xdr:to>
    <xdr:sp macro="" textlink="">
      <xdr:nvSpPr>
        <xdr:cNvPr id="68" name="Rectangle 6"/>
        <xdr:cNvSpPr>
          <a:spLocks noChangeArrowheads="1"/>
        </xdr:cNvSpPr>
      </xdr:nvSpPr>
      <xdr:spPr bwMode="auto">
        <a:xfrm>
          <a:off x="7745684" y="9788470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11</xdr:col>
      <xdr:colOff>792434</xdr:colOff>
      <xdr:row>3</xdr:row>
      <xdr:rowOff>6736</xdr:rowOff>
    </xdr:from>
    <xdr:to>
      <xdr:col>12</xdr:col>
      <xdr:colOff>229065</xdr:colOff>
      <xdr:row>3</xdr:row>
      <xdr:rowOff>263911</xdr:rowOff>
    </xdr:to>
    <xdr:sp macro="" textlink="">
      <xdr:nvSpPr>
        <xdr:cNvPr id="70" name="Rectangle 5"/>
        <xdr:cNvSpPr>
          <a:spLocks noChangeArrowheads="1"/>
        </xdr:cNvSpPr>
      </xdr:nvSpPr>
      <xdr:spPr bwMode="auto">
        <a:xfrm>
          <a:off x="7703867" y="808230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11</xdr:col>
      <xdr:colOff>792434</xdr:colOff>
      <xdr:row>0</xdr:row>
      <xdr:rowOff>273902</xdr:rowOff>
    </xdr:from>
    <xdr:to>
      <xdr:col>12</xdr:col>
      <xdr:colOff>229065</xdr:colOff>
      <xdr:row>1</xdr:row>
      <xdr:rowOff>240681</xdr:rowOff>
    </xdr:to>
    <xdr:sp macro="" textlink="">
      <xdr:nvSpPr>
        <xdr:cNvPr id="71" name="Rectangle 5"/>
        <xdr:cNvSpPr>
          <a:spLocks noChangeArrowheads="1"/>
        </xdr:cNvSpPr>
      </xdr:nvSpPr>
      <xdr:spPr bwMode="auto">
        <a:xfrm>
          <a:off x="7703867" y="273902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789876</xdr:colOff>
      <xdr:row>2</xdr:row>
      <xdr:rowOff>11616</xdr:rowOff>
    </xdr:from>
    <xdr:to>
      <xdr:col>12</xdr:col>
      <xdr:colOff>232315</xdr:colOff>
      <xdr:row>2</xdr:row>
      <xdr:rowOff>248115</xdr:rowOff>
    </xdr:to>
    <xdr:sp macro="" textlink="">
      <xdr:nvSpPr>
        <xdr:cNvPr id="72" name="Rectangle 5"/>
        <xdr:cNvSpPr>
          <a:spLocks noChangeArrowheads="1"/>
        </xdr:cNvSpPr>
      </xdr:nvSpPr>
      <xdr:spPr bwMode="auto">
        <a:xfrm flipV="1">
          <a:off x="7701309" y="545945"/>
          <a:ext cx="243933" cy="236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170</xdr:row>
      <xdr:rowOff>19049</xdr:rowOff>
    </xdr:from>
    <xdr:to>
      <xdr:col>12</xdr:col>
      <xdr:colOff>245559</xdr:colOff>
      <xdr:row>170</xdr:row>
      <xdr:rowOff>276224</xdr:rowOff>
    </xdr:to>
    <xdr:sp macro="" textlink="">
      <xdr:nvSpPr>
        <xdr:cNvPr id="60" name="Rectangle 6"/>
        <xdr:cNvSpPr>
          <a:spLocks noChangeArrowheads="1"/>
        </xdr:cNvSpPr>
      </xdr:nvSpPr>
      <xdr:spPr bwMode="auto">
        <a:xfrm>
          <a:off x="7720361" y="48735939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171</xdr:row>
      <xdr:rowOff>265075</xdr:rowOff>
    </xdr:from>
    <xdr:to>
      <xdr:col>12</xdr:col>
      <xdr:colOff>266700</xdr:colOff>
      <xdr:row>172</xdr:row>
      <xdr:rowOff>255549</xdr:rowOff>
    </xdr:to>
    <xdr:sp macro="" textlink="">
      <xdr:nvSpPr>
        <xdr:cNvPr id="61" name="Rectangle 7"/>
        <xdr:cNvSpPr>
          <a:spLocks noChangeArrowheads="1"/>
        </xdr:cNvSpPr>
      </xdr:nvSpPr>
      <xdr:spPr bwMode="auto">
        <a:xfrm>
          <a:off x="7741502" y="55091904"/>
          <a:ext cx="238125" cy="2808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171</xdr:row>
      <xdr:rowOff>9525</xdr:rowOff>
    </xdr:from>
    <xdr:to>
      <xdr:col>12</xdr:col>
      <xdr:colOff>259266</xdr:colOff>
      <xdr:row>171</xdr:row>
      <xdr:rowOff>266700</xdr:rowOff>
    </xdr:to>
    <xdr:sp macro="" textlink="">
      <xdr:nvSpPr>
        <xdr:cNvPr id="62" name="Rectangle 6"/>
        <xdr:cNvSpPr>
          <a:spLocks noChangeArrowheads="1"/>
        </xdr:cNvSpPr>
      </xdr:nvSpPr>
      <xdr:spPr bwMode="auto">
        <a:xfrm>
          <a:off x="7734068" y="49016812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191</xdr:row>
      <xdr:rowOff>19049</xdr:rowOff>
    </xdr:from>
    <xdr:to>
      <xdr:col>12</xdr:col>
      <xdr:colOff>245559</xdr:colOff>
      <xdr:row>191</xdr:row>
      <xdr:rowOff>276224</xdr:rowOff>
    </xdr:to>
    <xdr:sp macro="" textlink="">
      <xdr:nvSpPr>
        <xdr:cNvPr id="63" name="Rectangle 6"/>
        <xdr:cNvSpPr>
          <a:spLocks noChangeArrowheads="1"/>
        </xdr:cNvSpPr>
      </xdr:nvSpPr>
      <xdr:spPr bwMode="auto">
        <a:xfrm>
          <a:off x="7720361" y="54555482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192</xdr:row>
      <xdr:rowOff>265075</xdr:rowOff>
    </xdr:from>
    <xdr:to>
      <xdr:col>12</xdr:col>
      <xdr:colOff>266700</xdr:colOff>
      <xdr:row>193</xdr:row>
      <xdr:rowOff>255549</xdr:rowOff>
    </xdr:to>
    <xdr:sp macro="" textlink="">
      <xdr:nvSpPr>
        <xdr:cNvPr id="64" name="Rectangle 7"/>
        <xdr:cNvSpPr>
          <a:spLocks noChangeArrowheads="1"/>
        </xdr:cNvSpPr>
      </xdr:nvSpPr>
      <xdr:spPr bwMode="auto">
        <a:xfrm>
          <a:off x="7741502" y="55091904"/>
          <a:ext cx="238125" cy="2808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192</xdr:row>
      <xdr:rowOff>9525</xdr:rowOff>
    </xdr:from>
    <xdr:to>
      <xdr:col>12</xdr:col>
      <xdr:colOff>259266</xdr:colOff>
      <xdr:row>192</xdr:row>
      <xdr:rowOff>266700</xdr:rowOff>
    </xdr:to>
    <xdr:sp macro="" textlink="">
      <xdr:nvSpPr>
        <xdr:cNvPr id="65" name="Rectangle 6"/>
        <xdr:cNvSpPr>
          <a:spLocks noChangeArrowheads="1"/>
        </xdr:cNvSpPr>
      </xdr:nvSpPr>
      <xdr:spPr bwMode="auto">
        <a:xfrm>
          <a:off x="7734068" y="54836354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212</xdr:row>
      <xdr:rowOff>19049</xdr:rowOff>
    </xdr:from>
    <xdr:to>
      <xdr:col>12</xdr:col>
      <xdr:colOff>245559</xdr:colOff>
      <xdr:row>212</xdr:row>
      <xdr:rowOff>276224</xdr:rowOff>
    </xdr:to>
    <xdr:sp macro="" textlink="">
      <xdr:nvSpPr>
        <xdr:cNvPr id="69" name="Rectangle 6"/>
        <xdr:cNvSpPr>
          <a:spLocks noChangeArrowheads="1"/>
        </xdr:cNvSpPr>
      </xdr:nvSpPr>
      <xdr:spPr bwMode="auto">
        <a:xfrm>
          <a:off x="7720361" y="6065380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213</xdr:row>
      <xdr:rowOff>265075</xdr:rowOff>
    </xdr:from>
    <xdr:to>
      <xdr:col>12</xdr:col>
      <xdr:colOff>266700</xdr:colOff>
      <xdr:row>214</xdr:row>
      <xdr:rowOff>255549</xdr:rowOff>
    </xdr:to>
    <xdr:sp macro="" textlink="">
      <xdr:nvSpPr>
        <xdr:cNvPr id="73" name="Rectangle 7"/>
        <xdr:cNvSpPr>
          <a:spLocks noChangeArrowheads="1"/>
        </xdr:cNvSpPr>
      </xdr:nvSpPr>
      <xdr:spPr bwMode="auto">
        <a:xfrm>
          <a:off x="7741502" y="61190227"/>
          <a:ext cx="238125" cy="2808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213</xdr:row>
      <xdr:rowOff>9525</xdr:rowOff>
    </xdr:from>
    <xdr:to>
      <xdr:col>12</xdr:col>
      <xdr:colOff>259266</xdr:colOff>
      <xdr:row>213</xdr:row>
      <xdr:rowOff>266700</xdr:rowOff>
    </xdr:to>
    <xdr:sp macro="" textlink="">
      <xdr:nvSpPr>
        <xdr:cNvPr id="74" name="Rectangle 6"/>
        <xdr:cNvSpPr>
          <a:spLocks noChangeArrowheads="1"/>
        </xdr:cNvSpPr>
      </xdr:nvSpPr>
      <xdr:spPr bwMode="auto">
        <a:xfrm>
          <a:off x="7734068" y="60934677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233</xdr:row>
      <xdr:rowOff>19049</xdr:rowOff>
    </xdr:from>
    <xdr:to>
      <xdr:col>12</xdr:col>
      <xdr:colOff>245559</xdr:colOff>
      <xdr:row>233</xdr:row>
      <xdr:rowOff>276224</xdr:rowOff>
    </xdr:to>
    <xdr:sp macro="" textlink="">
      <xdr:nvSpPr>
        <xdr:cNvPr id="75" name="Rectangle 6"/>
        <xdr:cNvSpPr>
          <a:spLocks noChangeArrowheads="1"/>
        </xdr:cNvSpPr>
      </xdr:nvSpPr>
      <xdr:spPr bwMode="auto">
        <a:xfrm>
          <a:off x="7720361" y="6675212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234</xdr:row>
      <xdr:rowOff>265075</xdr:rowOff>
    </xdr:from>
    <xdr:to>
      <xdr:col>12</xdr:col>
      <xdr:colOff>266700</xdr:colOff>
      <xdr:row>235</xdr:row>
      <xdr:rowOff>255549</xdr:rowOff>
    </xdr:to>
    <xdr:sp macro="" textlink="">
      <xdr:nvSpPr>
        <xdr:cNvPr id="76" name="Rectangle 7"/>
        <xdr:cNvSpPr>
          <a:spLocks noChangeArrowheads="1"/>
        </xdr:cNvSpPr>
      </xdr:nvSpPr>
      <xdr:spPr bwMode="auto">
        <a:xfrm>
          <a:off x="7741502" y="67288551"/>
          <a:ext cx="238125" cy="2808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234</xdr:row>
      <xdr:rowOff>9525</xdr:rowOff>
    </xdr:from>
    <xdr:to>
      <xdr:col>12</xdr:col>
      <xdr:colOff>259266</xdr:colOff>
      <xdr:row>234</xdr:row>
      <xdr:rowOff>266700</xdr:rowOff>
    </xdr:to>
    <xdr:sp macro="" textlink="">
      <xdr:nvSpPr>
        <xdr:cNvPr id="77" name="Rectangle 6"/>
        <xdr:cNvSpPr>
          <a:spLocks noChangeArrowheads="1"/>
        </xdr:cNvSpPr>
      </xdr:nvSpPr>
      <xdr:spPr bwMode="auto">
        <a:xfrm>
          <a:off x="7734068" y="67033001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254</xdr:row>
      <xdr:rowOff>19049</xdr:rowOff>
    </xdr:from>
    <xdr:to>
      <xdr:col>12</xdr:col>
      <xdr:colOff>245559</xdr:colOff>
      <xdr:row>254</xdr:row>
      <xdr:rowOff>276224</xdr:rowOff>
    </xdr:to>
    <xdr:sp macro="" textlink="">
      <xdr:nvSpPr>
        <xdr:cNvPr id="78" name="Rectangle 6"/>
        <xdr:cNvSpPr>
          <a:spLocks noChangeArrowheads="1"/>
        </xdr:cNvSpPr>
      </xdr:nvSpPr>
      <xdr:spPr bwMode="auto">
        <a:xfrm>
          <a:off x="7720361" y="72850451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255</xdr:row>
      <xdr:rowOff>265075</xdr:rowOff>
    </xdr:from>
    <xdr:to>
      <xdr:col>12</xdr:col>
      <xdr:colOff>266700</xdr:colOff>
      <xdr:row>256</xdr:row>
      <xdr:rowOff>255549</xdr:rowOff>
    </xdr:to>
    <xdr:sp macro="" textlink="">
      <xdr:nvSpPr>
        <xdr:cNvPr id="79" name="Rectangle 7"/>
        <xdr:cNvSpPr>
          <a:spLocks noChangeArrowheads="1"/>
        </xdr:cNvSpPr>
      </xdr:nvSpPr>
      <xdr:spPr bwMode="auto">
        <a:xfrm>
          <a:off x="7741502" y="73386874"/>
          <a:ext cx="238125" cy="2808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255</xdr:row>
      <xdr:rowOff>9525</xdr:rowOff>
    </xdr:from>
    <xdr:to>
      <xdr:col>12</xdr:col>
      <xdr:colOff>259266</xdr:colOff>
      <xdr:row>255</xdr:row>
      <xdr:rowOff>266700</xdr:rowOff>
    </xdr:to>
    <xdr:sp macro="" textlink="">
      <xdr:nvSpPr>
        <xdr:cNvPr id="80" name="Rectangle 6"/>
        <xdr:cNvSpPr>
          <a:spLocks noChangeArrowheads="1"/>
        </xdr:cNvSpPr>
      </xdr:nvSpPr>
      <xdr:spPr bwMode="auto">
        <a:xfrm>
          <a:off x="7734068" y="73131324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275</xdr:row>
      <xdr:rowOff>19049</xdr:rowOff>
    </xdr:from>
    <xdr:to>
      <xdr:col>12</xdr:col>
      <xdr:colOff>245559</xdr:colOff>
      <xdr:row>275</xdr:row>
      <xdr:rowOff>276224</xdr:rowOff>
    </xdr:to>
    <xdr:sp macro="" textlink="">
      <xdr:nvSpPr>
        <xdr:cNvPr id="81" name="Rectangle 6"/>
        <xdr:cNvSpPr>
          <a:spLocks noChangeArrowheads="1"/>
        </xdr:cNvSpPr>
      </xdr:nvSpPr>
      <xdr:spPr bwMode="auto">
        <a:xfrm>
          <a:off x="7720361" y="7894877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276</xdr:row>
      <xdr:rowOff>265075</xdr:rowOff>
    </xdr:from>
    <xdr:to>
      <xdr:col>12</xdr:col>
      <xdr:colOff>266700</xdr:colOff>
      <xdr:row>277</xdr:row>
      <xdr:rowOff>255549</xdr:rowOff>
    </xdr:to>
    <xdr:sp macro="" textlink="">
      <xdr:nvSpPr>
        <xdr:cNvPr id="82" name="Rectangle 7"/>
        <xdr:cNvSpPr>
          <a:spLocks noChangeArrowheads="1"/>
        </xdr:cNvSpPr>
      </xdr:nvSpPr>
      <xdr:spPr bwMode="auto">
        <a:xfrm>
          <a:off x="7741502" y="79485197"/>
          <a:ext cx="238125" cy="2808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276</xdr:row>
      <xdr:rowOff>9525</xdr:rowOff>
    </xdr:from>
    <xdr:to>
      <xdr:col>12</xdr:col>
      <xdr:colOff>259266</xdr:colOff>
      <xdr:row>276</xdr:row>
      <xdr:rowOff>266700</xdr:rowOff>
    </xdr:to>
    <xdr:sp macro="" textlink="">
      <xdr:nvSpPr>
        <xdr:cNvPr id="83" name="Rectangle 6"/>
        <xdr:cNvSpPr>
          <a:spLocks noChangeArrowheads="1"/>
        </xdr:cNvSpPr>
      </xdr:nvSpPr>
      <xdr:spPr bwMode="auto">
        <a:xfrm>
          <a:off x="7734068" y="79229647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7434</xdr:colOff>
      <xdr:row>296</xdr:row>
      <xdr:rowOff>19049</xdr:rowOff>
    </xdr:from>
    <xdr:to>
      <xdr:col>12</xdr:col>
      <xdr:colOff>245559</xdr:colOff>
      <xdr:row>296</xdr:row>
      <xdr:rowOff>276224</xdr:rowOff>
    </xdr:to>
    <xdr:sp macro="" textlink="">
      <xdr:nvSpPr>
        <xdr:cNvPr id="84" name="Rectangle 6"/>
        <xdr:cNvSpPr>
          <a:spLocks noChangeArrowheads="1"/>
        </xdr:cNvSpPr>
      </xdr:nvSpPr>
      <xdr:spPr bwMode="auto">
        <a:xfrm>
          <a:off x="7720361" y="8504709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297</xdr:row>
      <xdr:rowOff>265075</xdr:rowOff>
    </xdr:from>
    <xdr:to>
      <xdr:col>12</xdr:col>
      <xdr:colOff>266700</xdr:colOff>
      <xdr:row>298</xdr:row>
      <xdr:rowOff>255549</xdr:rowOff>
    </xdr:to>
    <xdr:sp macro="" textlink="">
      <xdr:nvSpPr>
        <xdr:cNvPr id="85" name="Rectangle 7"/>
        <xdr:cNvSpPr>
          <a:spLocks noChangeArrowheads="1"/>
        </xdr:cNvSpPr>
      </xdr:nvSpPr>
      <xdr:spPr bwMode="auto">
        <a:xfrm>
          <a:off x="7741502" y="85583520"/>
          <a:ext cx="238125" cy="2808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21141</xdr:colOff>
      <xdr:row>297</xdr:row>
      <xdr:rowOff>9525</xdr:rowOff>
    </xdr:from>
    <xdr:to>
      <xdr:col>12</xdr:col>
      <xdr:colOff>259266</xdr:colOff>
      <xdr:row>297</xdr:row>
      <xdr:rowOff>266700</xdr:rowOff>
    </xdr:to>
    <xdr:sp macro="" textlink="">
      <xdr:nvSpPr>
        <xdr:cNvPr id="86" name="Rectangle 6"/>
        <xdr:cNvSpPr>
          <a:spLocks noChangeArrowheads="1"/>
        </xdr:cNvSpPr>
      </xdr:nvSpPr>
      <xdr:spPr bwMode="auto">
        <a:xfrm>
          <a:off x="7734068" y="8532797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30666</xdr:colOff>
      <xdr:row>439</xdr:row>
      <xdr:rowOff>7434</xdr:rowOff>
    </xdr:from>
    <xdr:to>
      <xdr:col>12</xdr:col>
      <xdr:colOff>268791</xdr:colOff>
      <xdr:row>439</xdr:row>
      <xdr:rowOff>264609</xdr:rowOff>
    </xdr:to>
    <xdr:sp macro="" textlink="">
      <xdr:nvSpPr>
        <xdr:cNvPr id="87" name="Rectangle 6"/>
        <xdr:cNvSpPr>
          <a:spLocks noChangeArrowheads="1"/>
        </xdr:cNvSpPr>
      </xdr:nvSpPr>
      <xdr:spPr bwMode="auto">
        <a:xfrm>
          <a:off x="7743593" y="138921428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441</xdr:row>
      <xdr:rowOff>9525</xdr:rowOff>
    </xdr:from>
    <xdr:to>
      <xdr:col>12</xdr:col>
      <xdr:colOff>266700</xdr:colOff>
      <xdr:row>441</xdr:row>
      <xdr:rowOff>266700</xdr:rowOff>
    </xdr:to>
    <xdr:sp macro="" textlink="">
      <xdr:nvSpPr>
        <xdr:cNvPr id="88" name="Rectangle 7"/>
        <xdr:cNvSpPr>
          <a:spLocks noChangeArrowheads="1"/>
        </xdr:cNvSpPr>
      </xdr:nvSpPr>
      <xdr:spPr bwMode="auto">
        <a:xfrm>
          <a:off x="7741502" y="139504312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//</a:t>
          </a:r>
        </a:p>
      </xdr:txBody>
    </xdr:sp>
    <xdr:clientData/>
  </xdr:twoCellAnchor>
  <xdr:twoCellAnchor>
    <xdr:from>
      <xdr:col>12</xdr:col>
      <xdr:colOff>32757</xdr:colOff>
      <xdr:row>440</xdr:row>
      <xdr:rowOff>21141</xdr:rowOff>
    </xdr:from>
    <xdr:to>
      <xdr:col>12</xdr:col>
      <xdr:colOff>270882</xdr:colOff>
      <xdr:row>440</xdr:row>
      <xdr:rowOff>278316</xdr:rowOff>
    </xdr:to>
    <xdr:sp macro="" textlink="">
      <xdr:nvSpPr>
        <xdr:cNvPr id="89" name="Rectangle 6"/>
        <xdr:cNvSpPr>
          <a:spLocks noChangeArrowheads="1"/>
        </xdr:cNvSpPr>
      </xdr:nvSpPr>
      <xdr:spPr bwMode="auto">
        <a:xfrm>
          <a:off x="7745684" y="139225531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12</xdr:col>
      <xdr:colOff>60635</xdr:colOff>
      <xdr:row>22</xdr:row>
      <xdr:rowOff>285516</xdr:rowOff>
    </xdr:from>
    <xdr:to>
      <xdr:col>12</xdr:col>
      <xdr:colOff>298760</xdr:colOff>
      <xdr:row>23</xdr:row>
      <xdr:rowOff>252295</xdr:rowOff>
    </xdr:to>
    <xdr:sp macro="" textlink="">
      <xdr:nvSpPr>
        <xdr:cNvPr id="90" name="Rectangle 5"/>
        <xdr:cNvSpPr>
          <a:spLocks noChangeArrowheads="1"/>
        </xdr:cNvSpPr>
      </xdr:nvSpPr>
      <xdr:spPr bwMode="auto">
        <a:xfrm>
          <a:off x="7773562" y="6976248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7434</xdr:colOff>
      <xdr:row>152</xdr:row>
      <xdr:rowOff>262982</xdr:rowOff>
    </xdr:from>
    <xdr:to>
      <xdr:col>12</xdr:col>
      <xdr:colOff>245559</xdr:colOff>
      <xdr:row>153</xdr:row>
      <xdr:rowOff>229760</xdr:rowOff>
    </xdr:to>
    <xdr:sp macro="" textlink="">
      <xdr:nvSpPr>
        <xdr:cNvPr id="92" name="Rectangle 6"/>
        <xdr:cNvSpPr>
          <a:spLocks noChangeArrowheads="1"/>
        </xdr:cNvSpPr>
      </xdr:nvSpPr>
      <xdr:spPr bwMode="auto">
        <a:xfrm>
          <a:off x="7720361" y="48735939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5"/>
  <sheetViews>
    <sheetView tabSelected="1" topLeftCell="A413" zoomScale="82" zoomScaleNormal="82" workbookViewId="0">
      <selection activeCell="J357" sqref="J357:J358"/>
    </sheetView>
  </sheetViews>
  <sheetFormatPr defaultRowHeight="14.25"/>
  <cols>
    <col min="1" max="1" width="5.25" customWidth="1"/>
    <col min="2" max="2" width="24.875" customWidth="1"/>
    <col min="3" max="3" width="10.625" customWidth="1"/>
    <col min="4" max="4" width="10.125" customWidth="1"/>
    <col min="5" max="5" width="8.625" customWidth="1"/>
    <col min="6" max="6" width="16.5" customWidth="1"/>
    <col min="7" max="7" width="3.125" customWidth="1"/>
    <col min="8" max="11" width="2.875" customWidth="1"/>
    <col min="12" max="12" width="10.625" customWidth="1"/>
    <col min="13" max="13" width="9.625" customWidth="1"/>
    <col min="14" max="14" width="12.25" customWidth="1"/>
    <col min="15" max="15" width="10.875" customWidth="1"/>
  </cols>
  <sheetData>
    <row r="1" spans="1:16" ht="23.25">
      <c r="A1" s="34" t="s">
        <v>34</v>
      </c>
      <c r="B1" s="34"/>
      <c r="C1" s="276" t="s">
        <v>38</v>
      </c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34"/>
    </row>
    <row r="2" spans="1:16" ht="19.5" customHeight="1">
      <c r="A2" s="277" t="s">
        <v>37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36"/>
      <c r="M2" s="278" t="s">
        <v>36</v>
      </c>
      <c r="N2" s="278"/>
      <c r="O2" s="278"/>
      <c r="P2" s="278"/>
    </row>
    <row r="3" spans="1:16" ht="21" customHeight="1">
      <c r="A3" s="278" t="s">
        <v>155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36"/>
      <c r="M3" s="282" t="s">
        <v>54</v>
      </c>
      <c r="N3" s="282"/>
      <c r="O3" s="282"/>
      <c r="P3" s="282"/>
    </row>
    <row r="4" spans="1:16" ht="21" customHeight="1">
      <c r="A4" s="278" t="s">
        <v>175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36"/>
      <c r="M4" s="278" t="s">
        <v>55</v>
      </c>
      <c r="N4" s="278"/>
      <c r="O4" s="278"/>
      <c r="P4" s="278"/>
    </row>
    <row r="6" spans="1:16" ht="21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279" t="s">
        <v>35</v>
      </c>
      <c r="H6" s="280"/>
      <c r="I6" s="280"/>
      <c r="J6" s="280"/>
      <c r="K6" s="281"/>
      <c r="L6" s="4" t="s">
        <v>6</v>
      </c>
      <c r="M6" s="4" t="s">
        <v>7</v>
      </c>
      <c r="N6" s="4" t="s">
        <v>8</v>
      </c>
      <c r="O6" s="4" t="s">
        <v>9</v>
      </c>
    </row>
    <row r="7" spans="1:16" ht="21">
      <c r="A7" s="3"/>
      <c r="B7" s="3"/>
      <c r="C7" s="3" t="s">
        <v>10</v>
      </c>
      <c r="D7" s="3"/>
      <c r="E7" s="3" t="s">
        <v>11</v>
      </c>
      <c r="F7" s="3" t="s">
        <v>12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3" t="s">
        <v>13</v>
      </c>
      <c r="M7" s="3" t="s">
        <v>13</v>
      </c>
      <c r="N7" s="3" t="s">
        <v>14</v>
      </c>
      <c r="O7" s="3"/>
    </row>
    <row r="8" spans="1:16" ht="39" customHeight="1">
      <c r="A8" s="7">
        <v>1</v>
      </c>
      <c r="B8" s="28" t="s">
        <v>153</v>
      </c>
      <c r="C8" s="7" t="s">
        <v>15</v>
      </c>
      <c r="D8" s="7" t="s">
        <v>16</v>
      </c>
      <c r="E8" s="132">
        <v>40000</v>
      </c>
      <c r="F8" s="3" t="s">
        <v>17</v>
      </c>
      <c r="G8" s="3"/>
      <c r="H8" s="3"/>
      <c r="I8" s="7"/>
      <c r="J8" s="7"/>
      <c r="K8" s="7" t="s">
        <v>157</v>
      </c>
      <c r="L8" s="29">
        <v>31461.15</v>
      </c>
      <c r="M8" s="29">
        <f>E8-L8</f>
        <v>8538.8499999999985</v>
      </c>
      <c r="N8" s="283">
        <v>20728</v>
      </c>
      <c r="O8" s="3"/>
    </row>
    <row r="9" spans="1:16" ht="19.5" customHeight="1">
      <c r="A9" s="13">
        <v>2</v>
      </c>
      <c r="B9" s="11" t="s">
        <v>18</v>
      </c>
      <c r="C9" s="12" t="s">
        <v>15</v>
      </c>
      <c r="D9" s="13" t="s">
        <v>16</v>
      </c>
      <c r="E9" s="14">
        <v>60000</v>
      </c>
      <c r="F9" s="12" t="s">
        <v>19</v>
      </c>
      <c r="G9" s="15"/>
      <c r="H9" s="9"/>
      <c r="I9" s="9"/>
      <c r="J9" s="15"/>
      <c r="K9" s="7" t="s">
        <v>157</v>
      </c>
      <c r="L9" s="30">
        <v>47411</v>
      </c>
      <c r="M9" s="29">
        <f>E9-L9</f>
        <v>12589</v>
      </c>
      <c r="N9" s="31">
        <v>20700</v>
      </c>
      <c r="O9" s="15"/>
    </row>
    <row r="10" spans="1:16" ht="20.25" customHeight="1">
      <c r="A10" s="3">
        <v>3</v>
      </c>
      <c r="B10" s="16" t="s">
        <v>20</v>
      </c>
      <c r="C10" s="12" t="s">
        <v>15</v>
      </c>
      <c r="D10" s="12" t="s">
        <v>16</v>
      </c>
      <c r="E10" s="14">
        <v>450000</v>
      </c>
      <c r="F10" s="12" t="s">
        <v>21</v>
      </c>
      <c r="G10" s="15"/>
      <c r="H10" s="9"/>
      <c r="I10" s="9"/>
      <c r="J10" s="15"/>
      <c r="K10" s="7" t="s">
        <v>157</v>
      </c>
      <c r="L10" s="284">
        <v>362783.75</v>
      </c>
      <c r="M10" s="29">
        <f>E10-L10</f>
        <v>87216.25</v>
      </c>
      <c r="N10" s="33">
        <v>20728</v>
      </c>
      <c r="O10" s="15"/>
    </row>
    <row r="11" spans="1:16" ht="21" customHeight="1">
      <c r="A11" s="13">
        <v>4</v>
      </c>
      <c r="B11" s="20" t="s">
        <v>22</v>
      </c>
      <c r="C11" s="12" t="s">
        <v>15</v>
      </c>
      <c r="D11" s="13" t="s">
        <v>16</v>
      </c>
      <c r="E11" s="14">
        <v>20000</v>
      </c>
      <c r="F11" s="12" t="s">
        <v>21</v>
      </c>
      <c r="G11" s="15"/>
      <c r="H11" s="9"/>
      <c r="I11" s="9"/>
      <c r="J11" s="15"/>
      <c r="K11" s="7" t="s">
        <v>157</v>
      </c>
      <c r="L11" s="30">
        <v>8250</v>
      </c>
      <c r="M11" s="29">
        <f>E11-L11</f>
        <v>11750</v>
      </c>
      <c r="N11" s="31">
        <v>20718</v>
      </c>
      <c r="O11" s="15"/>
    </row>
    <row r="12" spans="1:16" ht="19.5" customHeight="1">
      <c r="A12" s="3">
        <v>5</v>
      </c>
      <c r="B12" s="11" t="s">
        <v>23</v>
      </c>
      <c r="C12" s="12" t="s">
        <v>15</v>
      </c>
      <c r="D12" s="13" t="s">
        <v>16</v>
      </c>
      <c r="E12" s="14">
        <v>30000</v>
      </c>
      <c r="F12" s="12" t="s">
        <v>21</v>
      </c>
      <c r="G12" s="15"/>
      <c r="H12" s="9"/>
      <c r="I12" s="10"/>
      <c r="J12" s="15"/>
      <c r="K12" s="7" t="s">
        <v>157</v>
      </c>
      <c r="L12" s="143">
        <v>9995</v>
      </c>
      <c r="M12" s="29">
        <f>E12-L12</f>
        <v>20005</v>
      </c>
      <c r="N12" s="33">
        <v>20728</v>
      </c>
      <c r="O12" s="15"/>
    </row>
    <row r="13" spans="1:16" ht="46.5">
      <c r="A13" s="13">
        <v>6</v>
      </c>
      <c r="B13" s="11" t="s">
        <v>24</v>
      </c>
      <c r="C13" s="12" t="s">
        <v>15</v>
      </c>
      <c r="D13" s="12" t="s">
        <v>25</v>
      </c>
      <c r="E13" s="21" t="s">
        <v>266</v>
      </c>
      <c r="F13" s="22" t="s">
        <v>26</v>
      </c>
      <c r="G13" s="15"/>
      <c r="H13" s="15"/>
      <c r="I13" s="9"/>
      <c r="J13" s="15"/>
      <c r="K13" s="10"/>
      <c r="L13" s="32" t="s">
        <v>160</v>
      </c>
      <c r="M13" s="14" t="s">
        <v>173</v>
      </c>
      <c r="N13" s="24" t="s">
        <v>160</v>
      </c>
      <c r="O13" s="134" t="s">
        <v>161</v>
      </c>
    </row>
    <row r="14" spans="1:16" ht="19.5" customHeight="1">
      <c r="A14" s="3">
        <v>7</v>
      </c>
      <c r="B14" s="25" t="s">
        <v>28</v>
      </c>
      <c r="C14" s="12" t="s">
        <v>15</v>
      </c>
      <c r="D14" s="12" t="s">
        <v>16</v>
      </c>
      <c r="E14" s="14">
        <v>50000</v>
      </c>
      <c r="F14" s="12" t="s">
        <v>29</v>
      </c>
      <c r="G14" s="15"/>
      <c r="H14" s="15"/>
      <c r="I14" s="15"/>
      <c r="J14" s="15"/>
      <c r="K14" s="7" t="s">
        <v>157</v>
      </c>
      <c r="L14" s="142">
        <v>39660</v>
      </c>
      <c r="M14" s="29">
        <f>E14-L14</f>
        <v>10340</v>
      </c>
      <c r="N14" s="23">
        <v>20676</v>
      </c>
      <c r="O14" s="15"/>
    </row>
    <row r="15" spans="1:16" ht="84.75" customHeight="1">
      <c r="A15" s="7">
        <v>8</v>
      </c>
      <c r="B15" s="27" t="s">
        <v>30</v>
      </c>
      <c r="C15" s="12" t="s">
        <v>15</v>
      </c>
      <c r="D15" s="12" t="s">
        <v>16</v>
      </c>
      <c r="E15" s="14">
        <v>230000</v>
      </c>
      <c r="F15" s="12" t="s">
        <v>31</v>
      </c>
      <c r="G15" s="15"/>
      <c r="H15" s="15"/>
      <c r="I15" s="15"/>
      <c r="J15" s="15"/>
      <c r="K15" s="15" t="s">
        <v>174</v>
      </c>
      <c r="L15" s="32">
        <v>176500</v>
      </c>
      <c r="M15" s="285">
        <f>E15-L15</f>
        <v>53500</v>
      </c>
      <c r="N15" s="23" t="s">
        <v>267</v>
      </c>
      <c r="O15" s="286" t="s">
        <v>268</v>
      </c>
    </row>
    <row r="16" spans="1:16" ht="23.25">
      <c r="A16" s="18"/>
      <c r="B16" s="26"/>
      <c r="C16" s="5"/>
      <c r="D16" s="17"/>
      <c r="E16" s="8"/>
      <c r="F16" s="5"/>
      <c r="G16" s="6"/>
      <c r="H16" s="6"/>
      <c r="I16" s="6"/>
      <c r="J16" s="6"/>
      <c r="K16" s="18"/>
      <c r="L16" s="19"/>
      <c r="M16" s="19"/>
      <c r="N16" s="18"/>
      <c r="O16" s="6"/>
    </row>
    <row r="17" spans="1:17" ht="23.25">
      <c r="A17" s="35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7" ht="23.25">
      <c r="A18" s="2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7" ht="1.5" customHeight="1"/>
    <row r="20" spans="1:17" ht="16.5" hidden="1">
      <c r="E20" s="37"/>
    </row>
    <row r="21" spans="1:17" ht="23.25">
      <c r="A21" s="264" t="s">
        <v>166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39"/>
      <c r="Q21" s="38"/>
    </row>
    <row r="22" spans="1:17" ht="23.25">
      <c r="A22" s="264" t="s">
        <v>39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 t="s">
        <v>40</v>
      </c>
      <c r="N22" s="264"/>
      <c r="O22" s="264"/>
      <c r="P22" s="38"/>
      <c r="Q22" s="38"/>
    </row>
    <row r="23" spans="1:17" ht="23.25">
      <c r="A23" s="264" t="s">
        <v>41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 t="s">
        <v>42</v>
      </c>
      <c r="N23" s="264"/>
      <c r="O23" s="264"/>
      <c r="P23" s="38"/>
      <c r="Q23" s="38"/>
    </row>
    <row r="24" spans="1:17" ht="23.25">
      <c r="A24" s="264" t="s">
        <v>175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 t="s">
        <v>55</v>
      </c>
      <c r="N24" s="264"/>
      <c r="O24" s="264"/>
      <c r="P24" s="38"/>
      <c r="Q24" s="38"/>
    </row>
    <row r="25" spans="1:17" ht="21">
      <c r="A25" s="40" t="s">
        <v>0</v>
      </c>
      <c r="B25" s="40" t="s">
        <v>1</v>
      </c>
      <c r="C25" s="40" t="s">
        <v>2</v>
      </c>
      <c r="D25" s="40" t="s">
        <v>3</v>
      </c>
      <c r="E25" s="40" t="s">
        <v>4</v>
      </c>
      <c r="F25" s="40" t="s">
        <v>5</v>
      </c>
      <c r="G25" s="266" t="s">
        <v>43</v>
      </c>
      <c r="H25" s="267"/>
      <c r="I25" s="267"/>
      <c r="J25" s="267"/>
      <c r="K25" s="268"/>
      <c r="L25" s="40" t="s">
        <v>6</v>
      </c>
      <c r="M25" s="40" t="s">
        <v>7</v>
      </c>
      <c r="N25" s="40" t="s">
        <v>8</v>
      </c>
      <c r="O25" s="40" t="s">
        <v>9</v>
      </c>
    </row>
    <row r="26" spans="1:17" ht="21">
      <c r="A26" s="41"/>
      <c r="B26" s="41"/>
      <c r="C26" s="41" t="s">
        <v>10</v>
      </c>
      <c r="D26" s="41"/>
      <c r="E26" s="41" t="s">
        <v>11</v>
      </c>
      <c r="F26" s="41" t="s">
        <v>12</v>
      </c>
      <c r="G26" s="41">
        <v>1</v>
      </c>
      <c r="H26" s="41">
        <v>2</v>
      </c>
      <c r="I26" s="41">
        <v>3</v>
      </c>
      <c r="J26" s="41">
        <v>4</v>
      </c>
      <c r="K26" s="41">
        <v>5</v>
      </c>
      <c r="L26" s="41" t="s">
        <v>13</v>
      </c>
      <c r="M26" s="41" t="s">
        <v>13</v>
      </c>
      <c r="N26" s="41" t="s">
        <v>14</v>
      </c>
      <c r="O26" s="41"/>
    </row>
    <row r="27" spans="1:17" ht="42">
      <c r="A27" s="44">
        <v>9</v>
      </c>
      <c r="B27" s="43" t="s">
        <v>44</v>
      </c>
      <c r="C27" s="44" t="s">
        <v>15</v>
      </c>
      <c r="D27" s="44" t="s">
        <v>25</v>
      </c>
      <c r="E27" s="45">
        <v>15000</v>
      </c>
      <c r="F27" s="46" t="s">
        <v>45</v>
      </c>
      <c r="G27" s="47"/>
      <c r="H27" s="42"/>
      <c r="I27" s="42"/>
      <c r="J27" s="42"/>
      <c r="K27" s="42" t="s">
        <v>157</v>
      </c>
      <c r="L27" s="160">
        <v>6402.25</v>
      </c>
      <c r="M27" s="285">
        <f>E27-L27</f>
        <v>8597.75</v>
      </c>
      <c r="N27" s="50">
        <v>20619</v>
      </c>
      <c r="O27" s="47"/>
    </row>
    <row r="28" spans="1:17" ht="63">
      <c r="A28" s="78">
        <v>10</v>
      </c>
      <c r="B28" s="51" t="s">
        <v>46</v>
      </c>
      <c r="C28" s="44" t="s">
        <v>15</v>
      </c>
      <c r="D28" s="44" t="s">
        <v>25</v>
      </c>
      <c r="E28" s="52">
        <v>20000</v>
      </c>
      <c r="F28" s="44" t="s">
        <v>45</v>
      </c>
      <c r="G28" s="53"/>
      <c r="H28" s="53"/>
      <c r="I28" s="53"/>
      <c r="J28" s="53"/>
      <c r="K28" s="53" t="s">
        <v>174</v>
      </c>
      <c r="L28" s="54" t="s">
        <v>27</v>
      </c>
      <c r="M28" s="48" t="s">
        <v>173</v>
      </c>
      <c r="N28" s="42" t="s">
        <v>27</v>
      </c>
      <c r="O28" s="109" t="s">
        <v>269</v>
      </c>
    </row>
    <row r="29" spans="1:17" ht="63">
      <c r="A29" s="44">
        <v>11</v>
      </c>
      <c r="B29" s="51" t="s">
        <v>47</v>
      </c>
      <c r="C29" s="44" t="s">
        <v>15</v>
      </c>
      <c r="D29" s="44" t="s">
        <v>16</v>
      </c>
      <c r="E29" s="52">
        <v>20000</v>
      </c>
      <c r="F29" s="44" t="s">
        <v>45</v>
      </c>
      <c r="G29" s="47"/>
      <c r="H29" s="47"/>
      <c r="I29" s="47"/>
      <c r="J29" s="47"/>
      <c r="K29" s="47" t="s">
        <v>174</v>
      </c>
      <c r="L29" s="54">
        <v>11946</v>
      </c>
      <c r="M29" s="144">
        <f>E29-L29</f>
        <v>8054</v>
      </c>
      <c r="N29" s="119">
        <v>20644</v>
      </c>
      <c r="O29" s="47"/>
    </row>
    <row r="30" spans="1:17" ht="33" customHeight="1">
      <c r="A30" s="41">
        <v>12</v>
      </c>
      <c r="B30" s="43" t="s">
        <v>48</v>
      </c>
      <c r="C30" s="44" t="s">
        <v>15</v>
      </c>
      <c r="D30" s="55" t="s">
        <v>16</v>
      </c>
      <c r="E30" s="45">
        <v>50000</v>
      </c>
      <c r="F30" s="46" t="s">
        <v>45</v>
      </c>
      <c r="G30" s="53"/>
      <c r="H30" s="47"/>
      <c r="I30" s="42"/>
      <c r="J30" s="47"/>
      <c r="K30" s="47" t="s">
        <v>174</v>
      </c>
      <c r="L30" s="56">
        <v>41829</v>
      </c>
      <c r="M30" s="144">
        <f>E30-L30</f>
        <v>8171</v>
      </c>
      <c r="N30" s="119">
        <v>20609</v>
      </c>
      <c r="O30" s="47"/>
    </row>
    <row r="31" spans="1:17" ht="23.25">
      <c r="A31" s="62"/>
      <c r="B31" s="66"/>
      <c r="C31" s="67"/>
      <c r="D31" s="62"/>
      <c r="E31" s="68"/>
      <c r="F31" s="63"/>
      <c r="G31" s="65"/>
      <c r="H31" s="64"/>
      <c r="I31" s="64"/>
      <c r="J31" s="64"/>
      <c r="K31" s="65"/>
      <c r="L31" s="69"/>
      <c r="M31" s="70"/>
      <c r="N31" s="61"/>
      <c r="O31" s="64"/>
    </row>
    <row r="32" spans="1:17" ht="23.25">
      <c r="A32" s="269" t="s">
        <v>32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</row>
    <row r="33" spans="1:16" ht="23.25">
      <c r="A33" s="38" t="s">
        <v>53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7" spans="1:16" ht="26.25" customHeight="1">
      <c r="E37" s="37"/>
    </row>
    <row r="38" spans="1:16" ht="27.75" customHeight="1">
      <c r="A38" s="264" t="s">
        <v>167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38"/>
    </row>
    <row r="39" spans="1:16" ht="26.25" customHeight="1">
      <c r="A39" s="264" t="s">
        <v>39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 t="s">
        <v>40</v>
      </c>
      <c r="N39" s="264"/>
      <c r="O39" s="264"/>
      <c r="P39" s="38"/>
    </row>
    <row r="40" spans="1:16" ht="23.25">
      <c r="A40" s="264" t="s">
        <v>41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 t="s">
        <v>56</v>
      </c>
      <c r="N40" s="264"/>
      <c r="O40" s="264"/>
      <c r="P40" s="38"/>
    </row>
    <row r="41" spans="1:16" ht="23.25">
      <c r="A41" s="264" t="s">
        <v>175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 t="s">
        <v>57</v>
      </c>
      <c r="N41" s="264"/>
      <c r="O41" s="264"/>
      <c r="P41" s="38"/>
    </row>
    <row r="42" spans="1:16" ht="21">
      <c r="A42" s="40" t="s">
        <v>0</v>
      </c>
      <c r="B42" s="40" t="s">
        <v>1</v>
      </c>
      <c r="C42" s="40" t="s">
        <v>2</v>
      </c>
      <c r="D42" s="40" t="s">
        <v>3</v>
      </c>
      <c r="E42" s="40" t="s">
        <v>4</v>
      </c>
      <c r="F42" s="40" t="s">
        <v>5</v>
      </c>
      <c r="G42" s="266" t="s">
        <v>43</v>
      </c>
      <c r="H42" s="267"/>
      <c r="I42" s="267"/>
      <c r="J42" s="267"/>
      <c r="K42" s="268"/>
      <c r="L42" s="40" t="s">
        <v>6</v>
      </c>
      <c r="M42" s="40" t="s">
        <v>7</v>
      </c>
      <c r="N42" s="40" t="s">
        <v>8</v>
      </c>
      <c r="O42" s="40" t="s">
        <v>9</v>
      </c>
    </row>
    <row r="43" spans="1:16" ht="21">
      <c r="A43" s="41"/>
      <c r="B43" s="41"/>
      <c r="C43" s="41" t="s">
        <v>10</v>
      </c>
      <c r="D43" s="41"/>
      <c r="E43" s="41" t="s">
        <v>11</v>
      </c>
      <c r="F43" s="41" t="s">
        <v>12</v>
      </c>
      <c r="G43" s="41">
        <v>1</v>
      </c>
      <c r="H43" s="41">
        <v>2</v>
      </c>
      <c r="I43" s="41">
        <v>3</v>
      </c>
      <c r="J43" s="41">
        <v>4</v>
      </c>
      <c r="K43" s="41">
        <v>5</v>
      </c>
      <c r="L43" s="41" t="s">
        <v>13</v>
      </c>
      <c r="M43" s="41" t="s">
        <v>13</v>
      </c>
      <c r="N43" s="41" t="s">
        <v>14</v>
      </c>
      <c r="O43" s="41"/>
    </row>
    <row r="44" spans="1:16" ht="42">
      <c r="A44" s="44">
        <v>13</v>
      </c>
      <c r="B44" s="58" t="s">
        <v>49</v>
      </c>
      <c r="C44" s="44" t="s">
        <v>15</v>
      </c>
      <c r="D44" s="44" t="s">
        <v>16</v>
      </c>
      <c r="E44" s="59">
        <v>50000</v>
      </c>
      <c r="F44" s="46" t="s">
        <v>50</v>
      </c>
      <c r="G44" s="47"/>
      <c r="H44" s="42"/>
      <c r="I44" s="42"/>
      <c r="J44" s="42"/>
      <c r="K44" s="42" t="s">
        <v>157</v>
      </c>
      <c r="L44" s="49">
        <v>24559</v>
      </c>
      <c r="M44" s="144">
        <f>E44-L44</f>
        <v>25441</v>
      </c>
      <c r="N44" s="74">
        <v>20715</v>
      </c>
      <c r="O44" s="47"/>
    </row>
    <row r="45" spans="1:16" ht="42.75">
      <c r="A45" s="41">
        <v>14</v>
      </c>
      <c r="B45" s="51" t="s">
        <v>51</v>
      </c>
      <c r="C45" s="44" t="s">
        <v>15</v>
      </c>
      <c r="D45" s="75" t="s">
        <v>61</v>
      </c>
      <c r="E45" s="60">
        <v>130000</v>
      </c>
      <c r="F45" s="46" t="s">
        <v>52</v>
      </c>
      <c r="G45" s="42"/>
      <c r="H45" s="47"/>
      <c r="I45" s="47"/>
      <c r="J45" s="47"/>
      <c r="K45" s="42" t="s">
        <v>157</v>
      </c>
      <c r="L45" s="54">
        <v>130000</v>
      </c>
      <c r="M45" s="144" t="s">
        <v>173</v>
      </c>
      <c r="N45" s="119">
        <v>20728</v>
      </c>
      <c r="O45" s="47"/>
    </row>
    <row r="46" spans="1:16" ht="28.5" customHeight="1">
      <c r="A46" s="44">
        <v>15</v>
      </c>
      <c r="B46" s="71" t="s">
        <v>58</v>
      </c>
      <c r="C46" s="44" t="s">
        <v>15</v>
      </c>
      <c r="D46" s="44" t="s">
        <v>16</v>
      </c>
      <c r="E46" s="72">
        <v>40000</v>
      </c>
      <c r="F46" s="46" t="s">
        <v>50</v>
      </c>
      <c r="G46" s="47"/>
      <c r="H46" s="53"/>
      <c r="I46" s="53"/>
      <c r="J46" s="53"/>
      <c r="K46" s="42" t="s">
        <v>157</v>
      </c>
      <c r="L46" s="54">
        <v>7020</v>
      </c>
      <c r="M46" s="144">
        <f>E46-L46</f>
        <v>32980</v>
      </c>
      <c r="N46" s="287" t="s">
        <v>271</v>
      </c>
      <c r="O46" s="47"/>
    </row>
    <row r="47" spans="1:16" ht="27.75" customHeight="1">
      <c r="A47" s="41">
        <v>16</v>
      </c>
      <c r="B47" s="71" t="s">
        <v>59</v>
      </c>
      <c r="C47" s="44" t="s">
        <v>15</v>
      </c>
      <c r="D47" s="55" t="s">
        <v>16</v>
      </c>
      <c r="E47" s="52">
        <v>30000</v>
      </c>
      <c r="F47" s="46" t="s">
        <v>50</v>
      </c>
      <c r="G47" s="47"/>
      <c r="H47" s="47"/>
      <c r="I47" s="42"/>
      <c r="J47" s="47"/>
      <c r="K47" s="42" t="s">
        <v>157</v>
      </c>
      <c r="L47" s="48">
        <v>18434</v>
      </c>
      <c r="M47" s="144">
        <f>E47-L47</f>
        <v>11566</v>
      </c>
      <c r="N47" s="74" t="s">
        <v>270</v>
      </c>
      <c r="O47" s="47"/>
    </row>
    <row r="48" spans="1:16" ht="42.75">
      <c r="A48" s="44">
        <v>17</v>
      </c>
      <c r="B48" s="71" t="s">
        <v>60</v>
      </c>
      <c r="C48" s="44" t="s">
        <v>15</v>
      </c>
      <c r="D48" s="75" t="s">
        <v>61</v>
      </c>
      <c r="E48" s="76">
        <v>80000</v>
      </c>
      <c r="F48" s="46" t="s">
        <v>50</v>
      </c>
      <c r="G48" s="47"/>
      <c r="H48" s="47"/>
      <c r="I48" s="47"/>
      <c r="J48" s="47"/>
      <c r="K48" s="42" t="s">
        <v>157</v>
      </c>
      <c r="L48" s="48" t="s">
        <v>27</v>
      </c>
      <c r="M48" s="49">
        <v>80000</v>
      </c>
      <c r="N48" s="44" t="s">
        <v>27</v>
      </c>
      <c r="O48" s="47"/>
    </row>
    <row r="49" spans="1:16" ht="23.25">
      <c r="A49" s="41">
        <v>18</v>
      </c>
      <c r="B49" s="51" t="s">
        <v>62</v>
      </c>
      <c r="C49" s="44" t="s">
        <v>15</v>
      </c>
      <c r="D49" s="55" t="s">
        <v>16</v>
      </c>
      <c r="E49" s="52">
        <v>30000</v>
      </c>
      <c r="F49" s="46" t="s">
        <v>50</v>
      </c>
      <c r="G49" s="47"/>
      <c r="H49" s="47"/>
      <c r="I49" s="47"/>
      <c r="J49" s="47"/>
      <c r="K49" s="42" t="s">
        <v>157</v>
      </c>
      <c r="L49" s="48" t="s">
        <v>27</v>
      </c>
      <c r="M49" s="49">
        <v>30000</v>
      </c>
      <c r="N49" s="44" t="s">
        <v>27</v>
      </c>
      <c r="O49" s="47"/>
    </row>
    <row r="50" spans="1:16" ht="42">
      <c r="A50" s="78">
        <v>19</v>
      </c>
      <c r="B50" s="43" t="s">
        <v>63</v>
      </c>
      <c r="C50" s="78" t="s">
        <v>15</v>
      </c>
      <c r="D50" s="79" t="s">
        <v>61</v>
      </c>
      <c r="E50" s="80">
        <v>90000</v>
      </c>
      <c r="F50" s="78" t="s">
        <v>50</v>
      </c>
      <c r="G50" s="81"/>
      <c r="H50" s="81"/>
      <c r="I50" s="77"/>
      <c r="J50" s="81"/>
      <c r="K50" s="42" t="s">
        <v>157</v>
      </c>
      <c r="L50" s="161">
        <v>46918.49</v>
      </c>
      <c r="M50" s="144">
        <f>E50-L50</f>
        <v>43081.51</v>
      </c>
      <c r="N50" s="50" t="s">
        <v>272</v>
      </c>
      <c r="O50" s="81"/>
    </row>
    <row r="52" spans="1:16" ht="23.25">
      <c r="B52" s="269" t="s">
        <v>32</v>
      </c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</row>
    <row r="53" spans="1:16" ht="23.25">
      <c r="B53" s="38" t="s">
        <v>53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5" spans="1:16" ht="16.5" hidden="1">
      <c r="E55" s="37"/>
    </row>
    <row r="56" spans="1:16" ht="16.5" hidden="1">
      <c r="E56" s="37"/>
    </row>
    <row r="57" spans="1:16" ht="16.5" hidden="1">
      <c r="E57" s="37"/>
    </row>
    <row r="58" spans="1:16" ht="23.25">
      <c r="A58" s="264" t="s">
        <v>154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</row>
    <row r="59" spans="1:16" ht="23.25">
      <c r="A59" s="264" t="s">
        <v>39</v>
      </c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 t="s">
        <v>40</v>
      </c>
      <c r="N59" s="264"/>
      <c r="O59" s="264"/>
    </row>
    <row r="60" spans="1:16" ht="23.25">
      <c r="A60" s="264" t="s">
        <v>41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 t="s">
        <v>56</v>
      </c>
      <c r="N60" s="264"/>
      <c r="O60" s="264"/>
    </row>
    <row r="61" spans="1:16" ht="23.25">
      <c r="A61" s="264" t="s">
        <v>175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 t="s">
        <v>57</v>
      </c>
      <c r="N61" s="264"/>
      <c r="O61" s="264"/>
    </row>
    <row r="62" spans="1:16" ht="21">
      <c r="A62" s="40" t="s">
        <v>0</v>
      </c>
      <c r="B62" s="40" t="s">
        <v>1</v>
      </c>
      <c r="C62" s="40" t="s">
        <v>2</v>
      </c>
      <c r="D62" s="40" t="s">
        <v>3</v>
      </c>
      <c r="E62" s="40" t="s">
        <v>4</v>
      </c>
      <c r="F62" s="40" t="s">
        <v>5</v>
      </c>
      <c r="G62" s="266" t="s">
        <v>43</v>
      </c>
      <c r="H62" s="267"/>
      <c r="I62" s="267"/>
      <c r="J62" s="267"/>
      <c r="K62" s="268"/>
      <c r="L62" s="40" t="s">
        <v>6</v>
      </c>
      <c r="M62" s="40" t="s">
        <v>7</v>
      </c>
      <c r="N62" s="40" t="s">
        <v>8</v>
      </c>
      <c r="O62" s="40" t="s">
        <v>9</v>
      </c>
    </row>
    <row r="63" spans="1:16" ht="21">
      <c r="A63" s="41"/>
      <c r="B63" s="41"/>
      <c r="C63" s="41" t="s">
        <v>10</v>
      </c>
      <c r="D63" s="41"/>
      <c r="E63" s="41" t="s">
        <v>11</v>
      </c>
      <c r="F63" s="41" t="s">
        <v>12</v>
      </c>
      <c r="G63" s="41">
        <v>1</v>
      </c>
      <c r="H63" s="41">
        <v>2</v>
      </c>
      <c r="I63" s="41">
        <v>3</v>
      </c>
      <c r="J63" s="41">
        <v>4</v>
      </c>
      <c r="K63" s="41">
        <v>5</v>
      </c>
      <c r="L63" s="41" t="s">
        <v>13</v>
      </c>
      <c r="M63" s="41" t="s">
        <v>13</v>
      </c>
      <c r="N63" s="41" t="s">
        <v>14</v>
      </c>
      <c r="O63" s="41"/>
    </row>
    <row r="64" spans="1:16" ht="28.5" customHeight="1">
      <c r="A64" s="78">
        <v>20</v>
      </c>
      <c r="B64" s="71" t="s">
        <v>64</v>
      </c>
      <c r="C64" s="44" t="s">
        <v>15</v>
      </c>
      <c r="D64" s="78" t="s">
        <v>16</v>
      </c>
      <c r="E64" s="52">
        <v>20000</v>
      </c>
      <c r="F64" s="44" t="s">
        <v>50</v>
      </c>
      <c r="G64" s="53"/>
      <c r="H64" s="47"/>
      <c r="I64" s="47"/>
      <c r="J64" s="47"/>
      <c r="K64" s="92" t="s">
        <v>157</v>
      </c>
      <c r="L64" s="48" t="s">
        <v>27</v>
      </c>
      <c r="M64" s="82">
        <v>20000</v>
      </c>
      <c r="N64" s="44" t="s">
        <v>27</v>
      </c>
      <c r="O64" s="47"/>
    </row>
    <row r="65" spans="1:16" ht="25.5" customHeight="1">
      <c r="A65" s="78">
        <v>21</v>
      </c>
      <c r="B65" s="71" t="s">
        <v>65</v>
      </c>
      <c r="C65" s="83" t="s">
        <v>15</v>
      </c>
      <c r="D65" s="83" t="s">
        <v>16</v>
      </c>
      <c r="E65" s="84">
        <v>50000</v>
      </c>
      <c r="F65" s="83" t="s">
        <v>17</v>
      </c>
      <c r="G65" s="85"/>
      <c r="H65" s="85"/>
      <c r="I65" s="92"/>
      <c r="J65" s="92"/>
      <c r="K65" s="92" t="s">
        <v>157</v>
      </c>
      <c r="L65" s="86">
        <v>22685</v>
      </c>
      <c r="M65" s="144">
        <f>E65-L65</f>
        <v>27315</v>
      </c>
      <c r="N65" s="87">
        <v>20725</v>
      </c>
      <c r="O65" s="85"/>
    </row>
    <row r="66" spans="1:16" ht="25.5" customHeight="1">
      <c r="A66" s="78">
        <v>22</v>
      </c>
      <c r="B66" s="43" t="s">
        <v>70</v>
      </c>
      <c r="C66" s="98" t="s">
        <v>15</v>
      </c>
      <c r="D66" s="98" t="s">
        <v>16</v>
      </c>
      <c r="E66" s="99">
        <v>20000</v>
      </c>
      <c r="F66" s="44" t="s">
        <v>17</v>
      </c>
      <c r="G66" s="53"/>
      <c r="H66" s="47"/>
      <c r="I66" s="47"/>
      <c r="J66" s="47"/>
      <c r="K66" s="92" t="s">
        <v>157</v>
      </c>
      <c r="L66" s="56">
        <v>1640</v>
      </c>
      <c r="M66" s="100">
        <v>18360</v>
      </c>
      <c r="N66" s="121">
        <v>20609</v>
      </c>
      <c r="O66" s="101"/>
    </row>
    <row r="67" spans="1:16" ht="25.5" customHeight="1">
      <c r="A67" s="77">
        <v>23</v>
      </c>
      <c r="B67" s="102" t="s">
        <v>71</v>
      </c>
      <c r="C67" s="103" t="s">
        <v>15</v>
      </c>
      <c r="D67" s="103" t="s">
        <v>16</v>
      </c>
      <c r="E67" s="104">
        <v>20000</v>
      </c>
      <c r="F67" s="78" t="s">
        <v>72</v>
      </c>
      <c r="G67" s="81"/>
      <c r="H67" s="81"/>
      <c r="I67" s="77"/>
      <c r="J67" s="81"/>
      <c r="K67" s="92" t="s">
        <v>157</v>
      </c>
      <c r="L67" s="82">
        <v>2814</v>
      </c>
      <c r="M67" s="97">
        <f>E67-L67</f>
        <v>17186</v>
      </c>
      <c r="N67" s="50">
        <v>20634</v>
      </c>
      <c r="O67" s="105"/>
    </row>
    <row r="68" spans="1:16" ht="25.5" customHeight="1">
      <c r="A68" s="78">
        <v>24</v>
      </c>
      <c r="B68" s="106" t="s">
        <v>73</v>
      </c>
      <c r="C68" s="78" t="s">
        <v>15</v>
      </c>
      <c r="D68" s="78" t="s">
        <v>16</v>
      </c>
      <c r="E68" s="107">
        <v>45000</v>
      </c>
      <c r="F68" s="83" t="s">
        <v>17</v>
      </c>
      <c r="G68" s="81"/>
      <c r="H68" s="81"/>
      <c r="I68" s="77"/>
      <c r="J68" s="81"/>
      <c r="K68" s="92" t="s">
        <v>157</v>
      </c>
      <c r="L68" s="48">
        <v>43770</v>
      </c>
      <c r="M68" s="97">
        <f>E68-L68</f>
        <v>1230</v>
      </c>
      <c r="N68" s="50" t="s">
        <v>273</v>
      </c>
      <c r="O68" s="108"/>
    </row>
    <row r="69" spans="1:16" ht="42">
      <c r="A69" s="78">
        <v>25</v>
      </c>
      <c r="B69" s="109" t="s">
        <v>74</v>
      </c>
      <c r="C69" s="44" t="s">
        <v>15</v>
      </c>
      <c r="D69" s="78" t="s">
        <v>25</v>
      </c>
      <c r="E69" s="76">
        <v>46400</v>
      </c>
      <c r="F69" s="44" t="s">
        <v>31</v>
      </c>
      <c r="G69" s="47"/>
      <c r="H69" s="47"/>
      <c r="I69" s="47"/>
      <c r="J69" s="47"/>
      <c r="K69" s="92" t="s">
        <v>157</v>
      </c>
      <c r="L69" s="48">
        <v>46400</v>
      </c>
      <c r="M69" s="97">
        <f>E69-L69</f>
        <v>0</v>
      </c>
      <c r="N69" s="48" t="s">
        <v>274</v>
      </c>
      <c r="O69" s="47"/>
    </row>
    <row r="70" spans="1:16" ht="63">
      <c r="A70" s="44">
        <v>26</v>
      </c>
      <c r="B70" s="51" t="s">
        <v>66</v>
      </c>
      <c r="C70" s="44" t="s">
        <v>15</v>
      </c>
      <c r="D70" s="44" t="s">
        <v>25</v>
      </c>
      <c r="E70" s="52">
        <v>25500</v>
      </c>
      <c r="F70" s="44" t="s">
        <v>158</v>
      </c>
      <c r="G70" s="89"/>
      <c r="H70" s="89"/>
      <c r="I70" s="89"/>
      <c r="J70" s="89"/>
      <c r="K70" s="42" t="s">
        <v>157</v>
      </c>
      <c r="L70" s="48">
        <v>25000</v>
      </c>
      <c r="M70" s="97">
        <f>E70-L70</f>
        <v>500</v>
      </c>
      <c r="N70" s="48" t="s">
        <v>275</v>
      </c>
      <c r="O70" s="89"/>
    </row>
    <row r="71" spans="1:16" ht="23.25">
      <c r="A71" s="67"/>
      <c r="B71" s="145"/>
      <c r="C71" s="67"/>
      <c r="D71" s="67"/>
      <c r="E71" s="146"/>
      <c r="F71" s="67"/>
      <c r="G71" s="147"/>
      <c r="H71" s="147"/>
      <c r="I71" s="147"/>
      <c r="J71" s="147"/>
      <c r="K71" s="148"/>
      <c r="L71" s="149"/>
      <c r="M71" s="146"/>
      <c r="N71" s="149"/>
      <c r="O71" s="147"/>
    </row>
    <row r="73" spans="1:16" ht="23.25">
      <c r="B73" s="269" t="s">
        <v>32</v>
      </c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</row>
    <row r="74" spans="1:16" ht="23.25">
      <c r="B74" s="38" t="s">
        <v>53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ht="0.75" customHeight="1">
      <c r="E75" s="37"/>
    </row>
    <row r="76" spans="1:16" ht="15.75" customHeight="1">
      <c r="E76" s="37"/>
    </row>
    <row r="77" spans="1:16" ht="23.25">
      <c r="A77" s="264" t="s">
        <v>156</v>
      </c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</row>
    <row r="78" spans="1:16" ht="23.25">
      <c r="A78" s="264" t="s">
        <v>39</v>
      </c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 t="s">
        <v>40</v>
      </c>
      <c r="N78" s="264"/>
      <c r="O78" s="264"/>
    </row>
    <row r="79" spans="1:16" ht="23.25">
      <c r="A79" s="264" t="s">
        <v>41</v>
      </c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 t="s">
        <v>56</v>
      </c>
      <c r="N79" s="264"/>
      <c r="O79" s="264"/>
    </row>
    <row r="80" spans="1:16" ht="23.25">
      <c r="A80" s="264" t="s">
        <v>175</v>
      </c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 t="s">
        <v>57</v>
      </c>
      <c r="N80" s="264"/>
      <c r="O80" s="264"/>
    </row>
    <row r="81" spans="1:16" ht="21">
      <c r="A81" s="40" t="s">
        <v>0</v>
      </c>
      <c r="B81" s="40" t="s">
        <v>1</v>
      </c>
      <c r="C81" s="40" t="s">
        <v>2</v>
      </c>
      <c r="D81" s="40" t="s">
        <v>3</v>
      </c>
      <c r="E81" s="40" t="s">
        <v>4</v>
      </c>
      <c r="F81" s="40" t="s">
        <v>5</v>
      </c>
      <c r="G81" s="266" t="s">
        <v>43</v>
      </c>
      <c r="H81" s="267"/>
      <c r="I81" s="267"/>
      <c r="J81" s="267"/>
      <c r="K81" s="268"/>
      <c r="L81" s="40" t="s">
        <v>6</v>
      </c>
      <c r="M81" s="40" t="s">
        <v>7</v>
      </c>
      <c r="N81" s="40" t="s">
        <v>8</v>
      </c>
      <c r="O81" s="40" t="s">
        <v>9</v>
      </c>
    </row>
    <row r="82" spans="1:16" ht="21">
      <c r="A82" s="41"/>
      <c r="B82" s="41"/>
      <c r="C82" s="41" t="s">
        <v>10</v>
      </c>
      <c r="D82" s="41"/>
      <c r="E82" s="41" t="s">
        <v>11</v>
      </c>
      <c r="F82" s="41" t="s">
        <v>12</v>
      </c>
      <c r="G82" s="41">
        <v>1</v>
      </c>
      <c r="H82" s="41">
        <v>2</v>
      </c>
      <c r="I82" s="41">
        <v>3</v>
      </c>
      <c r="J82" s="41">
        <v>4</v>
      </c>
      <c r="K82" s="41">
        <v>5</v>
      </c>
      <c r="L82" s="41" t="s">
        <v>13</v>
      </c>
      <c r="M82" s="41" t="s">
        <v>13</v>
      </c>
      <c r="N82" s="41" t="s">
        <v>14</v>
      </c>
      <c r="O82" s="41"/>
    </row>
    <row r="83" spans="1:16" ht="23.25">
      <c r="A83" s="78">
        <v>27</v>
      </c>
      <c r="B83" s="91" t="s">
        <v>67</v>
      </c>
      <c r="C83" s="44" t="s">
        <v>15</v>
      </c>
      <c r="D83" s="44" t="s">
        <v>25</v>
      </c>
      <c r="E83" s="52">
        <v>265000</v>
      </c>
      <c r="F83" s="44" t="s">
        <v>159</v>
      </c>
      <c r="G83" s="47"/>
      <c r="H83" s="47"/>
      <c r="I83" s="47"/>
      <c r="J83" s="47"/>
      <c r="K83" s="47" t="s">
        <v>174</v>
      </c>
      <c r="L83" s="93">
        <v>260000</v>
      </c>
      <c r="M83" s="97">
        <f>E83-L83</f>
        <v>5000</v>
      </c>
      <c r="N83" s="54" t="s">
        <v>275</v>
      </c>
      <c r="O83" s="85"/>
    </row>
    <row r="84" spans="1:16" ht="42">
      <c r="A84" s="44">
        <v>28</v>
      </c>
      <c r="B84" s="51" t="s">
        <v>68</v>
      </c>
      <c r="C84" s="44" t="s">
        <v>15</v>
      </c>
      <c r="D84" s="44" t="s">
        <v>25</v>
      </c>
      <c r="E84" s="52">
        <v>19000</v>
      </c>
      <c r="F84" s="94"/>
      <c r="G84" s="89"/>
      <c r="H84" s="95"/>
      <c r="I84" s="89"/>
      <c r="J84" s="95"/>
      <c r="K84" s="47" t="s">
        <v>174</v>
      </c>
      <c r="L84" s="54">
        <v>19000</v>
      </c>
      <c r="M84" s="97">
        <f t="shared" ref="M84:M87" si="0">E84-L84</f>
        <v>0</v>
      </c>
      <c r="N84" s="54" t="s">
        <v>276</v>
      </c>
      <c r="O84" s="89"/>
    </row>
    <row r="85" spans="1:16" ht="42">
      <c r="A85" s="78">
        <v>29</v>
      </c>
      <c r="B85" s="51" t="s">
        <v>69</v>
      </c>
      <c r="C85" s="44" t="s">
        <v>15</v>
      </c>
      <c r="D85" s="78" t="s">
        <v>25</v>
      </c>
      <c r="E85" s="52">
        <v>30000</v>
      </c>
      <c r="F85" s="44" t="s">
        <v>17</v>
      </c>
      <c r="G85" s="89"/>
      <c r="H85" s="96"/>
      <c r="I85" s="77"/>
      <c r="J85" s="96"/>
      <c r="K85" s="47" t="s">
        <v>174</v>
      </c>
      <c r="L85" s="97">
        <v>20013</v>
      </c>
      <c r="M85" s="97">
        <f>E85-L85</f>
        <v>9987</v>
      </c>
      <c r="N85" s="74" t="s">
        <v>272</v>
      </c>
      <c r="O85" s="96"/>
    </row>
    <row r="86" spans="1:16" ht="23.25">
      <c r="A86" s="44">
        <v>30</v>
      </c>
      <c r="B86" s="110" t="s">
        <v>83</v>
      </c>
      <c r="C86" s="44" t="s">
        <v>15</v>
      </c>
      <c r="D86" s="78" t="s">
        <v>16</v>
      </c>
      <c r="E86" s="52">
        <v>5000</v>
      </c>
      <c r="F86" s="78" t="s">
        <v>84</v>
      </c>
      <c r="G86" s="81"/>
      <c r="H86" s="81"/>
      <c r="I86" s="81"/>
      <c r="J86" s="81"/>
      <c r="K86" s="47" t="s">
        <v>174</v>
      </c>
      <c r="L86" s="114" t="s">
        <v>27</v>
      </c>
      <c r="M86" s="97">
        <v>5000</v>
      </c>
      <c r="N86" s="92" t="s">
        <v>27</v>
      </c>
      <c r="O86" s="81"/>
    </row>
    <row r="87" spans="1:16" ht="42">
      <c r="A87" s="78">
        <v>31</v>
      </c>
      <c r="B87" s="51" t="s">
        <v>85</v>
      </c>
      <c r="C87" s="44" t="s">
        <v>15</v>
      </c>
      <c r="D87" s="44" t="s">
        <v>16</v>
      </c>
      <c r="E87" s="52">
        <v>15000</v>
      </c>
      <c r="F87" s="78" t="s">
        <v>84</v>
      </c>
      <c r="G87" s="89"/>
      <c r="H87" s="89"/>
      <c r="I87" s="89"/>
      <c r="J87" s="89"/>
      <c r="K87" s="47" t="s">
        <v>174</v>
      </c>
      <c r="L87" s="48">
        <v>14660</v>
      </c>
      <c r="M87" s="97">
        <f t="shared" si="0"/>
        <v>340</v>
      </c>
      <c r="N87" s="87">
        <v>20526</v>
      </c>
      <c r="O87" s="89"/>
    </row>
    <row r="88" spans="1:16" ht="42">
      <c r="A88" s="44">
        <v>32</v>
      </c>
      <c r="B88" s="51" t="s">
        <v>86</v>
      </c>
      <c r="C88" s="44" t="s">
        <v>15</v>
      </c>
      <c r="D88" s="44" t="s">
        <v>16</v>
      </c>
      <c r="E88" s="76">
        <v>10000</v>
      </c>
      <c r="F88" s="115">
        <v>239692</v>
      </c>
      <c r="G88" s="89"/>
      <c r="H88" s="89"/>
      <c r="I88" s="89"/>
      <c r="J88" s="89"/>
      <c r="K88" s="47" t="s">
        <v>174</v>
      </c>
      <c r="L88" s="48"/>
      <c r="M88" s="97">
        <v>10000</v>
      </c>
      <c r="N88" s="44" t="s">
        <v>27</v>
      </c>
      <c r="O88" s="89"/>
    </row>
    <row r="89" spans="1:16" ht="23.25">
      <c r="A89" s="67"/>
      <c r="B89" s="145"/>
      <c r="C89" s="67"/>
      <c r="D89" s="67"/>
      <c r="E89" s="150"/>
      <c r="F89" s="151"/>
      <c r="G89" s="147"/>
      <c r="H89" s="147"/>
      <c r="I89" s="147"/>
      <c r="J89" s="147"/>
      <c r="K89" s="148"/>
      <c r="L89" s="152"/>
      <c r="M89" s="153"/>
      <c r="N89" s="67"/>
      <c r="O89" s="147"/>
    </row>
    <row r="90" spans="1:16" ht="23.25">
      <c r="A90" s="67"/>
      <c r="B90" s="145"/>
      <c r="C90" s="67"/>
      <c r="D90" s="67"/>
      <c r="E90" s="150"/>
      <c r="F90" s="151"/>
      <c r="G90" s="147"/>
      <c r="H90" s="147"/>
      <c r="I90" s="147"/>
      <c r="J90" s="147"/>
      <c r="K90" s="148"/>
      <c r="L90" s="152"/>
      <c r="M90" s="153"/>
      <c r="N90" s="67"/>
      <c r="O90" s="147"/>
    </row>
    <row r="92" spans="1:16" ht="23.25">
      <c r="B92" s="269" t="s">
        <v>32</v>
      </c>
      <c r="C92" s="269"/>
      <c r="D92" s="269"/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</row>
    <row r="93" spans="1:16" ht="23.25">
      <c r="B93" s="38" t="s">
        <v>53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</row>
    <row r="95" spans="1:16">
      <c r="A95" s="275"/>
      <c r="B95" s="275"/>
      <c r="C95" s="275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</row>
    <row r="96" spans="1:16" ht="23.25">
      <c r="A96" s="264" t="s">
        <v>162</v>
      </c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</row>
    <row r="97" spans="1:16" ht="23.25">
      <c r="A97" s="264" t="s">
        <v>39</v>
      </c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 t="s">
        <v>40</v>
      </c>
      <c r="N97" s="264"/>
      <c r="O97" s="264"/>
    </row>
    <row r="98" spans="1:16" ht="23.25">
      <c r="A98" s="264" t="s">
        <v>41</v>
      </c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 t="s">
        <v>56</v>
      </c>
      <c r="N98" s="264"/>
      <c r="O98" s="264"/>
    </row>
    <row r="99" spans="1:16" ht="23.25">
      <c r="A99" s="264" t="s">
        <v>175</v>
      </c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5" t="s">
        <v>57</v>
      </c>
      <c r="N99" s="265"/>
      <c r="O99" s="265"/>
    </row>
    <row r="100" spans="1:16" ht="21">
      <c r="A100" s="40" t="s">
        <v>0</v>
      </c>
      <c r="B100" s="40" t="s">
        <v>1</v>
      </c>
      <c r="C100" s="40" t="s">
        <v>2</v>
      </c>
      <c r="D100" s="40" t="s">
        <v>3</v>
      </c>
      <c r="E100" s="40" t="s">
        <v>4</v>
      </c>
      <c r="F100" s="40" t="s">
        <v>5</v>
      </c>
      <c r="G100" s="266" t="s">
        <v>43</v>
      </c>
      <c r="H100" s="267"/>
      <c r="I100" s="267"/>
      <c r="J100" s="267"/>
      <c r="K100" s="268"/>
      <c r="L100" s="40" t="s">
        <v>6</v>
      </c>
      <c r="M100" s="40" t="s">
        <v>7</v>
      </c>
      <c r="N100" s="40" t="s">
        <v>8</v>
      </c>
      <c r="O100" s="40" t="s">
        <v>9</v>
      </c>
    </row>
    <row r="101" spans="1:16" ht="21">
      <c r="A101" s="41"/>
      <c r="B101" s="41"/>
      <c r="C101" s="41" t="s">
        <v>10</v>
      </c>
      <c r="D101" s="41"/>
      <c r="E101" s="41" t="s">
        <v>11</v>
      </c>
      <c r="F101" s="41" t="s">
        <v>12</v>
      </c>
      <c r="G101" s="41">
        <v>1</v>
      </c>
      <c r="H101" s="41">
        <v>2</v>
      </c>
      <c r="I101" s="41">
        <v>3</v>
      </c>
      <c r="J101" s="41">
        <v>4</v>
      </c>
      <c r="K101" s="41">
        <v>5</v>
      </c>
      <c r="L101" s="41" t="s">
        <v>13</v>
      </c>
      <c r="M101" s="41" t="s">
        <v>13</v>
      </c>
      <c r="N101" s="41" t="s">
        <v>14</v>
      </c>
      <c r="O101" s="41"/>
    </row>
    <row r="102" spans="1:16" ht="42">
      <c r="A102" s="44">
        <v>33</v>
      </c>
      <c r="B102" s="51" t="s">
        <v>75</v>
      </c>
      <c r="C102" s="44" t="s">
        <v>15</v>
      </c>
      <c r="D102" s="44" t="s">
        <v>25</v>
      </c>
      <c r="E102" s="76">
        <v>31079</v>
      </c>
      <c r="F102" s="44" t="s">
        <v>76</v>
      </c>
      <c r="G102" s="90"/>
      <c r="H102" s="89"/>
      <c r="I102" s="42"/>
      <c r="J102" s="42"/>
      <c r="K102" s="42" t="s">
        <v>157</v>
      </c>
      <c r="L102" s="48">
        <v>31079</v>
      </c>
      <c r="M102" s="49">
        <v>18921</v>
      </c>
      <c r="N102" s="74">
        <v>20576</v>
      </c>
      <c r="O102" s="109" t="s">
        <v>277</v>
      </c>
    </row>
    <row r="103" spans="1:16" ht="23.25">
      <c r="A103" s="78">
        <v>34</v>
      </c>
      <c r="B103" s="110" t="s">
        <v>77</v>
      </c>
      <c r="C103" s="44" t="s">
        <v>15</v>
      </c>
      <c r="D103" s="44" t="s">
        <v>16</v>
      </c>
      <c r="E103" s="76">
        <v>15000</v>
      </c>
      <c r="F103" s="44" t="s">
        <v>78</v>
      </c>
      <c r="G103" s="53"/>
      <c r="H103" s="111"/>
      <c r="I103" s="111"/>
      <c r="J103" s="111"/>
      <c r="K103" s="42" t="s">
        <v>157</v>
      </c>
      <c r="L103" s="56">
        <v>9931.5</v>
      </c>
      <c r="M103" s="52">
        <f>E103-L103</f>
        <v>5068.5</v>
      </c>
      <c r="N103" s="74">
        <v>20490</v>
      </c>
      <c r="O103" s="111"/>
    </row>
    <row r="104" spans="1:16" ht="42">
      <c r="A104" s="44">
        <v>35</v>
      </c>
      <c r="B104" s="51" t="s">
        <v>79</v>
      </c>
      <c r="C104" s="44" t="s">
        <v>15</v>
      </c>
      <c r="D104" s="44" t="s">
        <v>16</v>
      </c>
      <c r="E104" s="76">
        <v>5000</v>
      </c>
      <c r="F104" s="44" t="s">
        <v>78</v>
      </c>
      <c r="G104" s="89"/>
      <c r="H104" s="133"/>
      <c r="I104" s="112"/>
      <c r="J104" s="112"/>
      <c r="K104" s="42" t="s">
        <v>157</v>
      </c>
      <c r="L104" s="48">
        <v>400</v>
      </c>
      <c r="M104" s="49">
        <f>E104-L104</f>
        <v>4600</v>
      </c>
      <c r="N104" s="50">
        <v>20472</v>
      </c>
      <c r="O104" s="112"/>
    </row>
    <row r="105" spans="1:16" ht="42">
      <c r="A105" s="78">
        <v>36</v>
      </c>
      <c r="B105" s="51" t="s">
        <v>80</v>
      </c>
      <c r="C105" s="44" t="s">
        <v>15</v>
      </c>
      <c r="D105" s="44" t="s">
        <v>16</v>
      </c>
      <c r="E105" s="76">
        <v>84725</v>
      </c>
      <c r="F105" s="44" t="s">
        <v>81</v>
      </c>
      <c r="G105" s="89"/>
      <c r="H105" s="133"/>
      <c r="I105" s="112"/>
      <c r="J105" s="112"/>
      <c r="K105" s="42" t="s">
        <v>157</v>
      </c>
      <c r="L105" s="48">
        <v>84725</v>
      </c>
      <c r="M105" s="49">
        <f>E105-L105</f>
        <v>0</v>
      </c>
      <c r="N105" s="50">
        <v>20570</v>
      </c>
      <c r="O105" s="58" t="s">
        <v>278</v>
      </c>
    </row>
    <row r="106" spans="1:16" ht="42">
      <c r="A106" s="44">
        <v>37</v>
      </c>
      <c r="B106" s="51" t="s">
        <v>82</v>
      </c>
      <c r="C106" s="44" t="s">
        <v>15</v>
      </c>
      <c r="D106" s="44" t="s">
        <v>16</v>
      </c>
      <c r="E106" s="76">
        <v>15000</v>
      </c>
      <c r="F106" s="44" t="s">
        <v>81</v>
      </c>
      <c r="G106" s="47"/>
      <c r="H106" s="111"/>
      <c r="I106" s="111"/>
      <c r="J106" s="113"/>
      <c r="K106" s="42" t="s">
        <v>157</v>
      </c>
      <c r="L106" s="48">
        <v>11850</v>
      </c>
      <c r="M106" s="49">
        <f>E106-L106</f>
        <v>3150</v>
      </c>
      <c r="N106" s="48" t="s">
        <v>279</v>
      </c>
      <c r="O106" s="111"/>
    </row>
    <row r="107" spans="1:16" ht="23.25">
      <c r="A107" s="67"/>
      <c r="B107" s="145"/>
      <c r="C107" s="67"/>
      <c r="D107" s="67"/>
      <c r="E107" s="150"/>
      <c r="F107" s="67"/>
      <c r="G107" s="64"/>
      <c r="H107" s="154"/>
      <c r="I107" s="154"/>
      <c r="J107" s="155"/>
      <c r="K107" s="136"/>
      <c r="L107" s="152"/>
      <c r="M107" s="152"/>
      <c r="N107" s="152"/>
      <c r="O107" s="154"/>
    </row>
    <row r="108" spans="1:16" ht="23.25">
      <c r="A108" s="67"/>
      <c r="B108" s="145"/>
      <c r="C108" s="67"/>
      <c r="D108" s="67"/>
      <c r="E108" s="150"/>
      <c r="F108" s="67"/>
      <c r="G108" s="64"/>
      <c r="H108" s="154"/>
      <c r="I108" s="154"/>
      <c r="J108" s="155"/>
      <c r="K108" s="136"/>
      <c r="L108" s="152"/>
      <c r="M108" s="152"/>
      <c r="N108" s="152"/>
      <c r="O108" s="154"/>
    </row>
    <row r="110" spans="1:16" ht="23.25">
      <c r="B110" s="269" t="s">
        <v>32</v>
      </c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</row>
    <row r="111" spans="1:16" ht="23.25">
      <c r="B111" s="38" t="s">
        <v>53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</row>
    <row r="114" spans="1:15" hidden="1"/>
    <row r="115" spans="1:15" hidden="1"/>
    <row r="116" spans="1:15" ht="16.5" hidden="1">
      <c r="E116" s="37"/>
    </row>
    <row r="117" spans="1:15" ht="16.5">
      <c r="E117" s="37"/>
    </row>
    <row r="118" spans="1:15" ht="23.25">
      <c r="A118" s="264" t="s">
        <v>163</v>
      </c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</row>
    <row r="119" spans="1:15" ht="23.25">
      <c r="A119" s="264" t="s">
        <v>39</v>
      </c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 t="s">
        <v>40</v>
      </c>
      <c r="N119" s="264"/>
      <c r="O119" s="264"/>
    </row>
    <row r="120" spans="1:15" ht="23.25">
      <c r="A120" s="264" t="s">
        <v>41</v>
      </c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 t="s">
        <v>56</v>
      </c>
      <c r="N120" s="264"/>
      <c r="O120" s="264"/>
    </row>
    <row r="121" spans="1:15" ht="23.25">
      <c r="A121" s="265" t="s">
        <v>175</v>
      </c>
      <c r="B121" s="265"/>
      <c r="C121" s="265"/>
      <c r="D121" s="265"/>
      <c r="E121" s="265"/>
      <c r="F121" s="265"/>
      <c r="G121" s="265"/>
      <c r="H121" s="265"/>
      <c r="I121" s="265"/>
      <c r="J121" s="265"/>
      <c r="K121" s="265"/>
      <c r="L121" s="265"/>
      <c r="M121" s="265" t="s">
        <v>57</v>
      </c>
      <c r="N121" s="265"/>
      <c r="O121" s="265"/>
    </row>
    <row r="122" spans="1:15" ht="21">
      <c r="A122" s="40" t="s">
        <v>0</v>
      </c>
      <c r="B122" s="40" t="s">
        <v>1</v>
      </c>
      <c r="C122" s="40" t="s">
        <v>2</v>
      </c>
      <c r="D122" s="40" t="s">
        <v>3</v>
      </c>
      <c r="E122" s="40" t="s">
        <v>4</v>
      </c>
      <c r="F122" s="40" t="s">
        <v>5</v>
      </c>
      <c r="G122" s="266" t="s">
        <v>43</v>
      </c>
      <c r="H122" s="267"/>
      <c r="I122" s="267"/>
      <c r="J122" s="267"/>
      <c r="K122" s="268"/>
      <c r="L122" s="40" t="s">
        <v>6</v>
      </c>
      <c r="M122" s="40" t="s">
        <v>7</v>
      </c>
      <c r="N122" s="40" t="s">
        <v>8</v>
      </c>
      <c r="O122" s="40" t="s">
        <v>9</v>
      </c>
    </row>
    <row r="123" spans="1:15" ht="21">
      <c r="A123" s="41"/>
      <c r="B123" s="41"/>
      <c r="C123" s="41" t="s">
        <v>10</v>
      </c>
      <c r="D123" s="88"/>
      <c r="E123" s="88" t="s">
        <v>11</v>
      </c>
      <c r="F123" s="88" t="s">
        <v>12</v>
      </c>
      <c r="G123" s="41">
        <v>1</v>
      </c>
      <c r="H123" s="41">
        <v>2</v>
      </c>
      <c r="I123" s="41">
        <v>3</v>
      </c>
      <c r="J123" s="41">
        <v>4</v>
      </c>
      <c r="K123" s="41">
        <v>5</v>
      </c>
      <c r="L123" s="41" t="s">
        <v>13</v>
      </c>
      <c r="M123" s="41" t="s">
        <v>13</v>
      </c>
      <c r="N123" s="41" t="s">
        <v>14</v>
      </c>
      <c r="O123" s="41"/>
    </row>
    <row r="124" spans="1:15" ht="63">
      <c r="A124" s="44">
        <v>38</v>
      </c>
      <c r="B124" s="116" t="s">
        <v>87</v>
      </c>
      <c r="C124" s="44" t="s">
        <v>15</v>
      </c>
      <c r="D124" s="44" t="s">
        <v>25</v>
      </c>
      <c r="E124" s="52">
        <v>8000</v>
      </c>
      <c r="F124" s="44" t="s">
        <v>81</v>
      </c>
      <c r="G124" s="47"/>
      <c r="H124" s="47"/>
      <c r="I124" s="47"/>
      <c r="J124" s="47"/>
      <c r="K124" s="47" t="s">
        <v>174</v>
      </c>
      <c r="L124" s="292">
        <v>5900</v>
      </c>
      <c r="M124" s="49">
        <f>E124-L124</f>
        <v>2100</v>
      </c>
      <c r="N124" s="42" t="s">
        <v>27</v>
      </c>
      <c r="O124" s="47"/>
    </row>
    <row r="125" spans="1:15" ht="23.25">
      <c r="A125" s="78">
        <v>39</v>
      </c>
      <c r="B125" s="117" t="s">
        <v>88</v>
      </c>
      <c r="C125" s="44" t="s">
        <v>15</v>
      </c>
      <c r="D125" s="44" t="s">
        <v>25</v>
      </c>
      <c r="E125" s="52">
        <v>90000</v>
      </c>
      <c r="F125" s="42" t="s">
        <v>89</v>
      </c>
      <c r="G125" s="47"/>
      <c r="H125" s="47"/>
      <c r="I125" s="47"/>
      <c r="J125" s="47"/>
      <c r="K125" s="47" t="s">
        <v>174</v>
      </c>
      <c r="L125" s="141">
        <v>89676.88</v>
      </c>
      <c r="M125" s="49">
        <f>E125-L125</f>
        <v>323.11999999999534</v>
      </c>
      <c r="N125" s="42" t="s">
        <v>27</v>
      </c>
      <c r="O125" s="47"/>
    </row>
    <row r="126" spans="1:15" ht="80.25" customHeight="1">
      <c r="A126" s="44">
        <v>40</v>
      </c>
      <c r="B126" s="116" t="s">
        <v>90</v>
      </c>
      <c r="C126" s="44" t="s">
        <v>15</v>
      </c>
      <c r="D126" s="44" t="s">
        <v>25</v>
      </c>
      <c r="E126" s="76">
        <v>30000</v>
      </c>
      <c r="F126" s="44" t="s">
        <v>81</v>
      </c>
      <c r="G126" s="47"/>
      <c r="H126" s="47"/>
      <c r="I126" s="47"/>
      <c r="J126" s="47"/>
      <c r="K126" s="47" t="s">
        <v>174</v>
      </c>
      <c r="L126" s="48" t="s">
        <v>27</v>
      </c>
      <c r="M126" s="49">
        <v>30000</v>
      </c>
      <c r="N126" s="74" t="s">
        <v>27</v>
      </c>
      <c r="O126" s="47"/>
    </row>
    <row r="127" spans="1:15" ht="42.75" customHeight="1">
      <c r="A127" s="78">
        <v>41</v>
      </c>
      <c r="B127" s="116" t="s">
        <v>92</v>
      </c>
      <c r="C127" s="44" t="s">
        <v>15</v>
      </c>
      <c r="D127" s="44" t="s">
        <v>25</v>
      </c>
      <c r="E127" s="76">
        <v>70000</v>
      </c>
      <c r="F127" s="42" t="s">
        <v>89</v>
      </c>
      <c r="G127" s="47"/>
      <c r="H127" s="47"/>
      <c r="I127" s="47"/>
      <c r="J127" s="47"/>
      <c r="K127" s="47" t="s">
        <v>174</v>
      </c>
      <c r="L127" s="73">
        <v>65000</v>
      </c>
      <c r="M127" s="49">
        <f>E127-L127</f>
        <v>5000</v>
      </c>
      <c r="N127" s="118" t="s">
        <v>27</v>
      </c>
      <c r="O127" s="47"/>
    </row>
    <row r="128" spans="1:15" ht="42">
      <c r="A128" s="44">
        <v>42</v>
      </c>
      <c r="B128" s="116" t="s">
        <v>91</v>
      </c>
      <c r="C128" s="44" t="s">
        <v>15</v>
      </c>
      <c r="D128" s="44" t="s">
        <v>25</v>
      </c>
      <c r="E128" s="76">
        <v>25000</v>
      </c>
      <c r="F128" s="44" t="s">
        <v>81</v>
      </c>
      <c r="G128" s="47"/>
      <c r="H128" s="47"/>
      <c r="I128" s="47"/>
      <c r="J128" s="47"/>
      <c r="K128" s="47" t="s">
        <v>174</v>
      </c>
      <c r="L128" s="48" t="s">
        <v>27</v>
      </c>
      <c r="M128" s="49" t="e">
        <f>E128-L128</f>
        <v>#VALUE!</v>
      </c>
      <c r="N128" s="118" t="s">
        <v>27</v>
      </c>
      <c r="O128" s="47"/>
    </row>
    <row r="129" spans="1:16" ht="11.25" customHeight="1">
      <c r="A129" s="67"/>
      <c r="B129" s="156"/>
      <c r="C129" s="67"/>
      <c r="D129" s="67"/>
      <c r="E129" s="150"/>
      <c r="F129" s="67"/>
      <c r="G129" s="64"/>
      <c r="H129" s="64"/>
      <c r="I129" s="64"/>
      <c r="J129" s="64"/>
      <c r="K129" s="61"/>
      <c r="L129" s="152"/>
      <c r="M129" s="153"/>
      <c r="N129" s="157"/>
      <c r="O129" s="64"/>
    </row>
    <row r="130" spans="1:16" ht="12" customHeight="1">
      <c r="A130" s="67"/>
      <c r="B130" s="156"/>
      <c r="C130" s="67"/>
      <c r="D130" s="67"/>
      <c r="E130" s="150"/>
      <c r="F130" s="67"/>
      <c r="G130" s="64"/>
      <c r="H130" s="64"/>
      <c r="I130" s="64"/>
      <c r="J130" s="64"/>
      <c r="K130" s="61"/>
      <c r="L130" s="152"/>
      <c r="M130" s="153"/>
      <c r="N130" s="157"/>
      <c r="O130" s="64"/>
    </row>
    <row r="132" spans="1:16" ht="23.25">
      <c r="B132" s="269" t="s">
        <v>32</v>
      </c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</row>
    <row r="133" spans="1:16" ht="23.25">
      <c r="B133" s="38" t="s">
        <v>53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</row>
    <row r="135" spans="1:16" ht="16.5">
      <c r="E135" s="37"/>
    </row>
    <row r="136" spans="1:16" ht="23.25">
      <c r="A136" s="264" t="s">
        <v>164</v>
      </c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</row>
    <row r="137" spans="1:16" ht="23.25">
      <c r="A137" s="264" t="s">
        <v>39</v>
      </c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 t="s">
        <v>40</v>
      </c>
      <c r="N137" s="264"/>
      <c r="O137" s="264"/>
    </row>
    <row r="138" spans="1:16" ht="23.25">
      <c r="A138" s="270" t="s">
        <v>41</v>
      </c>
      <c r="B138" s="270"/>
      <c r="C138" s="270"/>
      <c r="D138" s="270"/>
      <c r="E138" s="270"/>
      <c r="F138" s="270"/>
      <c r="G138" s="270"/>
      <c r="H138" s="270"/>
      <c r="I138" s="270"/>
      <c r="J138" s="270"/>
      <c r="K138" s="270"/>
      <c r="L138" s="270"/>
      <c r="M138" s="264" t="s">
        <v>56</v>
      </c>
      <c r="N138" s="264"/>
      <c r="O138" s="264"/>
    </row>
    <row r="139" spans="1:16" ht="23.25">
      <c r="A139" s="270" t="s">
        <v>175</v>
      </c>
      <c r="B139" s="270"/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 t="s">
        <v>57</v>
      </c>
      <c r="N139" s="270"/>
      <c r="O139" s="265"/>
    </row>
    <row r="140" spans="1:16" ht="21">
      <c r="A140" s="40" t="s">
        <v>0</v>
      </c>
      <c r="B140" s="40" t="s">
        <v>1</v>
      </c>
      <c r="C140" s="40" t="s">
        <v>2</v>
      </c>
      <c r="D140" s="40" t="s">
        <v>3</v>
      </c>
      <c r="E140" s="40" t="s">
        <v>4</v>
      </c>
      <c r="F140" s="40" t="s">
        <v>5</v>
      </c>
      <c r="G140" s="266" t="s">
        <v>43</v>
      </c>
      <c r="H140" s="267"/>
      <c r="I140" s="267"/>
      <c r="J140" s="267"/>
      <c r="K140" s="268"/>
      <c r="L140" s="40" t="s">
        <v>6</v>
      </c>
      <c r="M140" s="40" t="s">
        <v>7</v>
      </c>
      <c r="N140" s="40" t="s">
        <v>8</v>
      </c>
      <c r="O140" s="40" t="s">
        <v>9</v>
      </c>
    </row>
    <row r="141" spans="1:16" ht="21">
      <c r="A141" s="41"/>
      <c r="B141" s="41"/>
      <c r="C141" s="41" t="s">
        <v>10</v>
      </c>
      <c r="D141" s="41"/>
      <c r="E141" s="41" t="s">
        <v>11</v>
      </c>
      <c r="F141" s="41" t="s">
        <v>12</v>
      </c>
      <c r="G141" s="41">
        <v>1</v>
      </c>
      <c r="H141" s="41">
        <v>2</v>
      </c>
      <c r="I141" s="41">
        <v>3</v>
      </c>
      <c r="J141" s="41">
        <v>4</v>
      </c>
      <c r="K141" s="41">
        <v>5</v>
      </c>
      <c r="L141" s="41" t="s">
        <v>13</v>
      </c>
      <c r="M141" s="41" t="s">
        <v>13</v>
      </c>
      <c r="N141" s="41" t="s">
        <v>14</v>
      </c>
      <c r="O141" s="41"/>
    </row>
    <row r="142" spans="1:16" ht="23.25">
      <c r="A142" s="78">
        <v>43</v>
      </c>
      <c r="B142" s="116" t="s">
        <v>98</v>
      </c>
      <c r="C142" s="44" t="s">
        <v>15</v>
      </c>
      <c r="D142" s="44" t="s">
        <v>16</v>
      </c>
      <c r="E142" s="52">
        <v>10000</v>
      </c>
      <c r="F142" s="44" t="s">
        <v>81</v>
      </c>
      <c r="G142" s="42"/>
      <c r="H142" s="42"/>
      <c r="I142" s="42"/>
      <c r="J142" s="42"/>
      <c r="K142" s="42" t="s">
        <v>174</v>
      </c>
      <c r="L142" s="44" t="s">
        <v>27</v>
      </c>
      <c r="M142" s="49">
        <v>10000</v>
      </c>
      <c r="N142" s="119" t="s">
        <v>27</v>
      </c>
      <c r="O142" s="47"/>
    </row>
    <row r="143" spans="1:16" ht="42">
      <c r="A143" s="44">
        <v>44</v>
      </c>
      <c r="B143" s="116" t="s">
        <v>99</v>
      </c>
      <c r="C143" s="44" t="s">
        <v>15</v>
      </c>
      <c r="D143" s="44" t="s">
        <v>16</v>
      </c>
      <c r="E143" s="52">
        <v>50000</v>
      </c>
      <c r="F143" s="44" t="s">
        <v>81</v>
      </c>
      <c r="G143" s="47"/>
      <c r="H143" s="47"/>
      <c r="I143" s="47"/>
      <c r="J143" s="47"/>
      <c r="K143" s="42" t="s">
        <v>174</v>
      </c>
      <c r="L143" s="52">
        <v>14960</v>
      </c>
      <c r="M143" s="49">
        <f>E143-L143</f>
        <v>35040</v>
      </c>
      <c r="N143" s="42" t="s">
        <v>279</v>
      </c>
      <c r="O143" s="47"/>
    </row>
    <row r="144" spans="1:16" ht="42">
      <c r="A144" s="44">
        <v>45</v>
      </c>
      <c r="B144" s="116" t="s">
        <v>93</v>
      </c>
      <c r="C144" s="44" t="s">
        <v>15</v>
      </c>
      <c r="D144" s="44" t="s">
        <v>25</v>
      </c>
      <c r="E144" s="52">
        <v>2000</v>
      </c>
      <c r="F144" s="44" t="s">
        <v>94</v>
      </c>
      <c r="G144" s="53"/>
      <c r="H144" s="47"/>
      <c r="I144" s="47"/>
      <c r="J144" s="47"/>
      <c r="K144" s="42" t="s">
        <v>174</v>
      </c>
      <c r="L144" s="54" t="s">
        <v>27</v>
      </c>
      <c r="M144" s="49">
        <v>2000</v>
      </c>
      <c r="N144" s="74" t="s">
        <v>27</v>
      </c>
      <c r="O144" s="109" t="s">
        <v>280</v>
      </c>
    </row>
    <row r="145" spans="1:16" ht="45.75" customHeight="1">
      <c r="A145" s="44">
        <v>46</v>
      </c>
      <c r="B145" s="116" t="s">
        <v>95</v>
      </c>
      <c r="C145" s="44" t="s">
        <v>15</v>
      </c>
      <c r="D145" s="44" t="s">
        <v>25</v>
      </c>
      <c r="E145" s="52">
        <v>10500</v>
      </c>
      <c r="F145" s="44" t="s">
        <v>94</v>
      </c>
      <c r="G145" s="42"/>
      <c r="H145" s="47"/>
      <c r="I145" s="47"/>
      <c r="J145" s="47"/>
      <c r="K145" s="42" t="s">
        <v>174</v>
      </c>
      <c r="L145" s="54" t="s">
        <v>27</v>
      </c>
      <c r="M145" s="49">
        <v>10500</v>
      </c>
      <c r="N145" s="48" t="s">
        <v>27</v>
      </c>
      <c r="O145" s="289" t="s">
        <v>281</v>
      </c>
    </row>
    <row r="146" spans="1:16" ht="42.75">
      <c r="A146" s="44">
        <v>47</v>
      </c>
      <c r="B146" s="116" t="s">
        <v>96</v>
      </c>
      <c r="C146" s="44" t="s">
        <v>15</v>
      </c>
      <c r="D146" s="44" t="s">
        <v>25</v>
      </c>
      <c r="E146" s="52">
        <v>26750</v>
      </c>
      <c r="F146" s="44" t="s">
        <v>81</v>
      </c>
      <c r="G146" s="42"/>
      <c r="H146" s="47"/>
      <c r="I146" s="47"/>
      <c r="J146" s="47"/>
      <c r="K146" s="42" t="s">
        <v>174</v>
      </c>
      <c r="L146" s="48">
        <v>26750</v>
      </c>
      <c r="M146" s="49">
        <v>3250</v>
      </c>
      <c r="N146" s="50">
        <v>20555</v>
      </c>
      <c r="O146" s="289" t="s">
        <v>282</v>
      </c>
    </row>
    <row r="147" spans="1:16" ht="23.25">
      <c r="A147" s="44">
        <v>48</v>
      </c>
      <c r="B147" s="117" t="s">
        <v>97</v>
      </c>
      <c r="C147" s="44" t="s">
        <v>15</v>
      </c>
      <c r="D147" s="44" t="s">
        <v>16</v>
      </c>
      <c r="E147" s="52">
        <v>20000</v>
      </c>
      <c r="F147" s="44" t="s">
        <v>81</v>
      </c>
      <c r="G147" s="42"/>
      <c r="H147" s="47"/>
      <c r="I147" s="42"/>
      <c r="J147" s="47"/>
      <c r="K147" s="42" t="s">
        <v>174</v>
      </c>
      <c r="L147" s="138">
        <v>2400</v>
      </c>
      <c r="M147" s="49">
        <v>17600</v>
      </c>
      <c r="N147" s="74" t="s">
        <v>27</v>
      </c>
      <c r="O147" s="47"/>
    </row>
    <row r="148" spans="1:16" ht="42">
      <c r="A148" s="44">
        <v>49</v>
      </c>
      <c r="B148" s="116" t="s">
        <v>100</v>
      </c>
      <c r="C148" s="44" t="s">
        <v>15</v>
      </c>
      <c r="D148" s="44" t="s">
        <v>16</v>
      </c>
      <c r="E148" s="52">
        <v>20000</v>
      </c>
      <c r="F148" s="44" t="s">
        <v>81</v>
      </c>
      <c r="G148" s="53"/>
      <c r="H148" s="47"/>
      <c r="I148" s="47"/>
      <c r="J148" s="47"/>
      <c r="K148" s="42" t="s">
        <v>174</v>
      </c>
      <c r="L148" s="139">
        <v>18885</v>
      </c>
      <c r="M148" s="140">
        <f>E148-L148</f>
        <v>1115</v>
      </c>
      <c r="N148" s="78" t="s">
        <v>101</v>
      </c>
      <c r="O148" s="47"/>
    </row>
    <row r="149" spans="1:16" ht="23.25">
      <c r="A149" s="67"/>
      <c r="B149" s="156"/>
      <c r="C149" s="67"/>
      <c r="D149" s="67"/>
      <c r="E149" s="146"/>
      <c r="F149" s="67"/>
      <c r="G149" s="136"/>
      <c r="H149" s="64"/>
      <c r="I149" s="64"/>
      <c r="J149" s="64"/>
      <c r="K149" s="61"/>
      <c r="L149" s="158"/>
      <c r="M149" s="159"/>
      <c r="N149" s="67"/>
      <c r="O149" s="64"/>
    </row>
    <row r="150" spans="1:16" ht="23.25">
      <c r="B150" s="269" t="s">
        <v>32</v>
      </c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</row>
    <row r="151" spans="1:16" ht="23.25">
      <c r="B151" s="38" t="s">
        <v>53</v>
      </c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</row>
    <row r="153" spans="1:16" ht="23.25">
      <c r="A153" s="264" t="s">
        <v>165</v>
      </c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</row>
    <row r="154" spans="1:16" ht="23.25">
      <c r="A154" s="264" t="s">
        <v>39</v>
      </c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 t="s">
        <v>40</v>
      </c>
      <c r="N154" s="264"/>
      <c r="O154" s="264"/>
    </row>
    <row r="155" spans="1:16" ht="23.25">
      <c r="A155" s="264" t="s">
        <v>41</v>
      </c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 t="s">
        <v>56</v>
      </c>
      <c r="N155" s="264"/>
      <c r="O155" s="264"/>
    </row>
    <row r="156" spans="1:16" ht="23.25">
      <c r="A156" s="265" t="s">
        <v>175</v>
      </c>
      <c r="B156" s="265"/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 t="s">
        <v>57</v>
      </c>
      <c r="N156" s="265"/>
      <c r="O156" s="265"/>
    </row>
    <row r="157" spans="1:16" ht="21">
      <c r="A157" s="40" t="s">
        <v>0</v>
      </c>
      <c r="B157" s="40" t="s">
        <v>1</v>
      </c>
      <c r="C157" s="40" t="s">
        <v>2</v>
      </c>
      <c r="D157" s="40" t="s">
        <v>3</v>
      </c>
      <c r="E157" s="40" t="s">
        <v>4</v>
      </c>
      <c r="F157" s="40" t="s">
        <v>5</v>
      </c>
      <c r="G157" s="266" t="s">
        <v>43</v>
      </c>
      <c r="H157" s="267"/>
      <c r="I157" s="267"/>
      <c r="J157" s="267"/>
      <c r="K157" s="268"/>
      <c r="L157" s="40" t="s">
        <v>6</v>
      </c>
      <c r="M157" s="40" t="s">
        <v>7</v>
      </c>
      <c r="N157" s="40" t="s">
        <v>8</v>
      </c>
      <c r="O157" s="40" t="s">
        <v>9</v>
      </c>
    </row>
    <row r="158" spans="1:16" ht="21">
      <c r="A158" s="41"/>
      <c r="B158" s="41"/>
      <c r="C158" s="41" t="s">
        <v>10</v>
      </c>
      <c r="D158" s="41"/>
      <c r="E158" s="41" t="s">
        <v>11</v>
      </c>
      <c r="F158" s="41" t="s">
        <v>12</v>
      </c>
      <c r="G158" s="41">
        <v>1</v>
      </c>
      <c r="H158" s="41">
        <v>2</v>
      </c>
      <c r="I158" s="41">
        <v>3</v>
      </c>
      <c r="J158" s="41">
        <v>4</v>
      </c>
      <c r="K158" s="41">
        <v>5</v>
      </c>
      <c r="L158" s="41" t="s">
        <v>13</v>
      </c>
      <c r="M158" s="41" t="s">
        <v>13</v>
      </c>
      <c r="N158" s="41" t="s">
        <v>14</v>
      </c>
      <c r="O158" s="41"/>
    </row>
    <row r="159" spans="1:16" ht="23.25">
      <c r="A159" s="44">
        <v>50</v>
      </c>
      <c r="B159" s="71" t="s">
        <v>106</v>
      </c>
      <c r="C159" s="44" t="s">
        <v>15</v>
      </c>
      <c r="D159" s="44" t="s">
        <v>16</v>
      </c>
      <c r="E159" s="76">
        <v>30000</v>
      </c>
      <c r="F159" s="44" t="s">
        <v>81</v>
      </c>
      <c r="G159" s="47"/>
      <c r="H159" s="53"/>
      <c r="I159" s="47"/>
      <c r="J159" s="47"/>
      <c r="K159" s="42" t="s">
        <v>157</v>
      </c>
      <c r="L159" s="56">
        <v>29617</v>
      </c>
      <c r="M159" s="49">
        <f>E159-L159</f>
        <v>383</v>
      </c>
      <c r="N159" s="121">
        <v>20536</v>
      </c>
      <c r="O159" s="47"/>
    </row>
    <row r="160" spans="1:16" ht="23.25">
      <c r="A160" s="44">
        <v>51</v>
      </c>
      <c r="B160" s="71" t="s">
        <v>107</v>
      </c>
      <c r="C160" s="44" t="s">
        <v>15</v>
      </c>
      <c r="D160" s="44" t="s">
        <v>16</v>
      </c>
      <c r="E160" s="76">
        <v>20000</v>
      </c>
      <c r="F160" s="44" t="s">
        <v>81</v>
      </c>
      <c r="G160" s="53"/>
      <c r="H160" s="47"/>
      <c r="I160" s="53"/>
      <c r="J160" s="47"/>
      <c r="K160" s="42" t="s">
        <v>157</v>
      </c>
      <c r="L160" s="48">
        <v>8239</v>
      </c>
      <c r="M160" s="140">
        <f>E160-L160</f>
        <v>11761</v>
      </c>
      <c r="N160" s="74" t="s">
        <v>267</v>
      </c>
      <c r="O160" s="47"/>
    </row>
    <row r="161" spans="1:16" ht="42">
      <c r="A161" s="44">
        <v>52</v>
      </c>
      <c r="B161" s="51" t="s">
        <v>108</v>
      </c>
      <c r="C161" s="44"/>
      <c r="D161" s="44" t="s">
        <v>16</v>
      </c>
      <c r="E161" s="76">
        <v>20000</v>
      </c>
      <c r="F161" s="44" t="s">
        <v>81</v>
      </c>
      <c r="G161" s="47"/>
      <c r="H161" s="53"/>
      <c r="I161" s="47"/>
      <c r="J161" s="47"/>
      <c r="K161" s="42" t="s">
        <v>157</v>
      </c>
      <c r="L161" s="48">
        <v>1050</v>
      </c>
      <c r="M161" s="140">
        <f>E161-L161</f>
        <v>18950</v>
      </c>
      <c r="N161" s="74" t="s">
        <v>283</v>
      </c>
      <c r="O161" s="47"/>
    </row>
    <row r="162" spans="1:16" ht="46.5">
      <c r="A162" s="44">
        <v>53</v>
      </c>
      <c r="B162" s="51" t="s">
        <v>109</v>
      </c>
      <c r="C162" s="44" t="s">
        <v>15</v>
      </c>
      <c r="D162" s="44" t="s">
        <v>16</v>
      </c>
      <c r="E162" s="52" t="s">
        <v>173</v>
      </c>
      <c r="F162" s="44" t="s">
        <v>81</v>
      </c>
      <c r="G162" s="113"/>
      <c r="H162" s="111"/>
      <c r="I162" s="111"/>
      <c r="J162" s="111"/>
      <c r="K162" s="42" t="s">
        <v>157</v>
      </c>
      <c r="L162" s="48" t="s">
        <v>27</v>
      </c>
      <c r="M162" s="48" t="s">
        <v>160</v>
      </c>
      <c r="N162" s="137">
        <v>20616</v>
      </c>
      <c r="O162" s="162" t="s">
        <v>170</v>
      </c>
    </row>
    <row r="163" spans="1:16" ht="42.75">
      <c r="A163" s="44">
        <v>54</v>
      </c>
      <c r="B163" s="51" t="s">
        <v>102</v>
      </c>
      <c r="C163" s="44" t="s">
        <v>15</v>
      </c>
      <c r="D163" s="44" t="s">
        <v>25</v>
      </c>
      <c r="E163" s="76">
        <v>2500</v>
      </c>
      <c r="F163" s="44" t="s">
        <v>81</v>
      </c>
      <c r="G163" s="113"/>
      <c r="H163" s="111"/>
      <c r="I163" s="53"/>
      <c r="J163" s="111"/>
      <c r="K163" s="42" t="s">
        <v>157</v>
      </c>
      <c r="L163" s="48" t="s">
        <v>27</v>
      </c>
      <c r="M163" s="49">
        <v>2500</v>
      </c>
      <c r="N163" s="120" t="s">
        <v>27</v>
      </c>
      <c r="O163" s="293" t="s">
        <v>284</v>
      </c>
    </row>
    <row r="164" spans="1:16" ht="42">
      <c r="A164" s="44">
        <v>55</v>
      </c>
      <c r="B164" s="51" t="s">
        <v>103</v>
      </c>
      <c r="C164" s="44" t="s">
        <v>15</v>
      </c>
      <c r="D164" s="44" t="s">
        <v>16</v>
      </c>
      <c r="E164" s="72">
        <v>5000</v>
      </c>
      <c r="F164" s="44" t="s">
        <v>81</v>
      </c>
      <c r="G164" s="113"/>
      <c r="H164" s="53"/>
      <c r="I164" s="111"/>
      <c r="J164" s="111"/>
      <c r="K164" s="42" t="s">
        <v>157</v>
      </c>
      <c r="L164" s="48" t="s">
        <v>27</v>
      </c>
      <c r="M164" s="49">
        <v>5000</v>
      </c>
      <c r="N164" s="120" t="s">
        <v>27</v>
      </c>
      <c r="O164" s="111"/>
    </row>
    <row r="165" spans="1:16" ht="23.25">
      <c r="A165" s="227"/>
      <c r="B165" s="228"/>
      <c r="C165" s="227"/>
      <c r="D165" s="227"/>
      <c r="E165" s="232"/>
      <c r="F165" s="227"/>
      <c r="G165" s="206"/>
      <c r="H165" s="233"/>
      <c r="I165" s="230"/>
      <c r="J165" s="230"/>
      <c r="K165" s="206"/>
      <c r="L165" s="231"/>
      <c r="M165" s="229"/>
      <c r="N165" s="227"/>
      <c r="O165" s="230"/>
    </row>
    <row r="167" spans="1:16" ht="23.25">
      <c r="B167" s="269" t="s">
        <v>32</v>
      </c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</row>
    <row r="168" spans="1:16" ht="23.25">
      <c r="B168" s="38" t="s">
        <v>53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</row>
    <row r="169" spans="1:16" ht="23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</row>
    <row r="170" spans="1:16" ht="22.5" customHeight="1">
      <c r="A170" s="264" t="s">
        <v>250</v>
      </c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</row>
    <row r="171" spans="1:16" ht="22.5" customHeight="1">
      <c r="A171" s="264" t="s">
        <v>39</v>
      </c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 t="s">
        <v>40</v>
      </c>
      <c r="N171" s="264"/>
      <c r="O171" s="264"/>
    </row>
    <row r="172" spans="1:16" ht="22.5" customHeight="1">
      <c r="A172" s="264" t="s">
        <v>41</v>
      </c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 t="s">
        <v>56</v>
      </c>
      <c r="N172" s="264"/>
      <c r="O172" s="264"/>
    </row>
    <row r="173" spans="1:16" ht="22.5" customHeight="1">
      <c r="A173" s="265" t="s">
        <v>175</v>
      </c>
      <c r="B173" s="265"/>
      <c r="C173" s="265"/>
      <c r="D173" s="265"/>
      <c r="E173" s="265"/>
      <c r="F173" s="265"/>
      <c r="G173" s="265"/>
      <c r="H173" s="265"/>
      <c r="I173" s="265"/>
      <c r="J173" s="265"/>
      <c r="K173" s="265"/>
      <c r="L173" s="265"/>
      <c r="M173" s="265" t="s">
        <v>57</v>
      </c>
      <c r="N173" s="265"/>
      <c r="O173" s="265"/>
    </row>
    <row r="174" spans="1:16" ht="22.5" customHeight="1">
      <c r="A174" s="40" t="s">
        <v>0</v>
      </c>
      <c r="B174" s="40" t="s">
        <v>1</v>
      </c>
      <c r="C174" s="40" t="s">
        <v>2</v>
      </c>
      <c r="D174" s="40" t="s">
        <v>3</v>
      </c>
      <c r="E174" s="40" t="s">
        <v>4</v>
      </c>
      <c r="F174" s="40" t="s">
        <v>5</v>
      </c>
      <c r="G174" s="266" t="s">
        <v>43</v>
      </c>
      <c r="H174" s="267"/>
      <c r="I174" s="267"/>
      <c r="J174" s="267"/>
      <c r="K174" s="268"/>
      <c r="L174" s="40" t="s">
        <v>6</v>
      </c>
      <c r="M174" s="40" t="s">
        <v>7</v>
      </c>
      <c r="N174" s="40" t="s">
        <v>8</v>
      </c>
      <c r="O174" s="40" t="s">
        <v>9</v>
      </c>
    </row>
    <row r="175" spans="1:16" ht="22.5" customHeight="1">
      <c r="A175" s="41"/>
      <c r="B175" s="41"/>
      <c r="C175" s="41" t="s">
        <v>10</v>
      </c>
      <c r="D175" s="41"/>
      <c r="E175" s="41" t="s">
        <v>11</v>
      </c>
      <c r="F175" s="41" t="s">
        <v>12</v>
      </c>
      <c r="G175" s="41">
        <v>1</v>
      </c>
      <c r="H175" s="41">
        <v>2</v>
      </c>
      <c r="I175" s="41">
        <v>3</v>
      </c>
      <c r="J175" s="41">
        <v>4</v>
      </c>
      <c r="K175" s="41">
        <v>5</v>
      </c>
      <c r="L175" s="41" t="s">
        <v>13</v>
      </c>
      <c r="M175" s="41" t="s">
        <v>13</v>
      </c>
      <c r="N175" s="41" t="s">
        <v>14</v>
      </c>
      <c r="O175" s="41"/>
    </row>
    <row r="176" spans="1:16" ht="22.5" customHeight="1">
      <c r="A176" s="178">
        <v>56</v>
      </c>
      <c r="B176" s="169" t="s">
        <v>176</v>
      </c>
      <c r="C176" s="174" t="s">
        <v>187</v>
      </c>
      <c r="D176" s="166" t="s">
        <v>25</v>
      </c>
      <c r="E176" s="175">
        <v>32000</v>
      </c>
      <c r="F176" s="83" t="s">
        <v>193</v>
      </c>
      <c r="H176" s="166"/>
      <c r="J176" s="166" t="s">
        <v>174</v>
      </c>
      <c r="L176" s="85" t="s">
        <v>227</v>
      </c>
      <c r="M176" s="186">
        <v>32000</v>
      </c>
      <c r="N176" s="176">
        <v>20755</v>
      </c>
      <c r="O176" s="166"/>
    </row>
    <row r="177" spans="1:16" ht="22.5" customHeight="1">
      <c r="A177" s="167"/>
      <c r="B177" s="164" t="s">
        <v>186</v>
      </c>
      <c r="C177" s="167"/>
      <c r="D177" s="167"/>
      <c r="F177" s="167"/>
      <c r="H177" s="167"/>
      <c r="J177" s="167"/>
      <c r="L177" s="167"/>
      <c r="N177" s="167"/>
      <c r="O177" s="167"/>
    </row>
    <row r="178" spans="1:16" ht="22.5" customHeight="1">
      <c r="A178" s="167"/>
      <c r="B178" s="164" t="s">
        <v>185</v>
      </c>
      <c r="C178" s="167"/>
      <c r="D178" s="167"/>
      <c r="F178" s="167"/>
      <c r="H178" s="167"/>
      <c r="J178" s="167"/>
      <c r="L178" s="167"/>
      <c r="N178" s="167"/>
      <c r="O178" s="167"/>
    </row>
    <row r="179" spans="1:16" ht="22.5" customHeight="1">
      <c r="A179" s="167"/>
      <c r="B179" s="164" t="s">
        <v>177</v>
      </c>
      <c r="C179" s="167"/>
      <c r="D179" s="167"/>
      <c r="F179" s="167"/>
      <c r="H179" s="167"/>
      <c r="J179" s="167"/>
      <c r="L179" s="167"/>
      <c r="N179" s="167"/>
      <c r="O179" s="167"/>
    </row>
    <row r="180" spans="1:16" ht="22.5" customHeight="1">
      <c r="A180" s="167"/>
      <c r="B180" s="164" t="s">
        <v>178</v>
      </c>
      <c r="C180" s="167"/>
      <c r="D180" s="167"/>
      <c r="F180" s="167"/>
      <c r="H180" s="167"/>
      <c r="J180" s="167"/>
      <c r="L180" s="167"/>
      <c r="N180" s="167"/>
      <c r="O180" s="167"/>
    </row>
    <row r="181" spans="1:16" ht="22.5" customHeight="1">
      <c r="A181" s="167"/>
      <c r="B181" s="164" t="s">
        <v>179</v>
      </c>
      <c r="C181" s="167"/>
      <c r="D181" s="167"/>
      <c r="F181" s="167"/>
      <c r="H181" s="167"/>
      <c r="J181" s="167"/>
      <c r="L181" s="167"/>
      <c r="N181" s="167"/>
      <c r="O181" s="167"/>
    </row>
    <row r="182" spans="1:16" ht="22.5" customHeight="1">
      <c r="A182" s="167"/>
      <c r="B182" s="164" t="s">
        <v>180</v>
      </c>
      <c r="C182" s="167"/>
      <c r="D182" s="167"/>
      <c r="F182" s="167"/>
      <c r="H182" s="167"/>
      <c r="J182" s="167"/>
      <c r="L182" s="167"/>
      <c r="N182" s="167"/>
      <c r="O182" s="167"/>
    </row>
    <row r="183" spans="1:16" ht="22.5" customHeight="1">
      <c r="A183" s="167"/>
      <c r="B183" s="164" t="s">
        <v>181</v>
      </c>
      <c r="C183" s="167"/>
      <c r="D183" s="167"/>
      <c r="F183" s="167"/>
      <c r="H183" s="167"/>
      <c r="J183" s="167"/>
      <c r="L183" s="167"/>
      <c r="N183" s="167"/>
      <c r="O183" s="167"/>
    </row>
    <row r="184" spans="1:16" ht="22.5" customHeight="1">
      <c r="A184" s="167"/>
      <c r="B184" s="164" t="s">
        <v>182</v>
      </c>
      <c r="C184" s="167"/>
      <c r="D184" s="167"/>
      <c r="F184" s="167"/>
      <c r="H184" s="167"/>
      <c r="J184" s="167"/>
      <c r="L184" s="167"/>
      <c r="N184" s="167"/>
      <c r="O184" s="167"/>
    </row>
    <row r="185" spans="1:16" ht="22.5" customHeight="1">
      <c r="A185" s="167"/>
      <c r="B185" s="164" t="s">
        <v>183</v>
      </c>
      <c r="C185" s="167"/>
      <c r="D185" s="167"/>
      <c r="F185" s="167"/>
      <c r="H185" s="167"/>
      <c r="J185" s="167"/>
      <c r="L185" s="167"/>
      <c r="N185" s="167"/>
      <c r="O185" s="167"/>
    </row>
    <row r="186" spans="1:16" ht="22.5" customHeight="1">
      <c r="A186" s="168"/>
      <c r="B186" s="170" t="s">
        <v>184</v>
      </c>
      <c r="C186" s="168"/>
      <c r="D186" s="168"/>
      <c r="E186" s="171"/>
      <c r="F186" s="168"/>
      <c r="G186" s="172"/>
      <c r="H186" s="168"/>
      <c r="I186" s="172"/>
      <c r="J186" s="168"/>
      <c r="K186" s="172"/>
      <c r="L186" s="168"/>
      <c r="M186" s="173"/>
      <c r="N186" s="168"/>
      <c r="O186" s="168"/>
    </row>
    <row r="187" spans="1:16" ht="22.5" customHeight="1"/>
    <row r="188" spans="1:16" ht="22.5" customHeight="1">
      <c r="B188" s="269" t="s">
        <v>32</v>
      </c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</row>
    <row r="189" spans="1:16" ht="22.5" customHeight="1">
      <c r="B189" s="38" t="s">
        <v>53</v>
      </c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</row>
    <row r="190" spans="1:16" ht="22.5" customHeight="1"/>
    <row r="191" spans="1:16" ht="22.5" customHeight="1">
      <c r="A191" s="264" t="s">
        <v>251</v>
      </c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</row>
    <row r="192" spans="1:16" ht="22.5" customHeight="1">
      <c r="A192" s="264" t="s">
        <v>39</v>
      </c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 t="s">
        <v>40</v>
      </c>
      <c r="N192" s="264"/>
      <c r="O192" s="264"/>
    </row>
    <row r="193" spans="1:15" ht="22.5" customHeight="1">
      <c r="A193" s="264" t="s">
        <v>41</v>
      </c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 t="s">
        <v>56</v>
      </c>
      <c r="N193" s="264"/>
      <c r="O193" s="264"/>
    </row>
    <row r="194" spans="1:15" ht="22.5" customHeight="1">
      <c r="A194" s="265" t="s">
        <v>175</v>
      </c>
      <c r="B194" s="265"/>
      <c r="C194" s="265"/>
      <c r="D194" s="265"/>
      <c r="E194" s="265"/>
      <c r="F194" s="265"/>
      <c r="G194" s="265"/>
      <c r="H194" s="265"/>
      <c r="I194" s="265"/>
      <c r="J194" s="265"/>
      <c r="K194" s="265"/>
      <c r="L194" s="265"/>
      <c r="M194" s="265" t="s">
        <v>57</v>
      </c>
      <c r="N194" s="265"/>
      <c r="O194" s="265"/>
    </row>
    <row r="195" spans="1:15" ht="22.5" customHeight="1">
      <c r="A195" s="40" t="s">
        <v>0</v>
      </c>
      <c r="B195" s="40" t="s">
        <v>1</v>
      </c>
      <c r="C195" s="40" t="s">
        <v>2</v>
      </c>
      <c r="D195" s="40" t="s">
        <v>3</v>
      </c>
      <c r="E195" s="40" t="s">
        <v>4</v>
      </c>
      <c r="F195" s="40" t="s">
        <v>5</v>
      </c>
      <c r="G195" s="266" t="s">
        <v>43</v>
      </c>
      <c r="H195" s="267"/>
      <c r="I195" s="267"/>
      <c r="J195" s="267"/>
      <c r="K195" s="268"/>
      <c r="L195" s="40" t="s">
        <v>6</v>
      </c>
      <c r="M195" s="40" t="s">
        <v>7</v>
      </c>
      <c r="N195" s="40" t="s">
        <v>8</v>
      </c>
      <c r="O195" s="40" t="s">
        <v>9</v>
      </c>
    </row>
    <row r="196" spans="1:15" ht="22.5" customHeight="1">
      <c r="A196" s="41"/>
      <c r="B196" s="41"/>
      <c r="C196" s="41" t="s">
        <v>10</v>
      </c>
      <c r="D196" s="41"/>
      <c r="E196" s="41" t="s">
        <v>11</v>
      </c>
      <c r="F196" s="41" t="s">
        <v>12</v>
      </c>
      <c r="G196" s="41">
        <v>1</v>
      </c>
      <c r="H196" s="41">
        <v>2</v>
      </c>
      <c r="I196" s="41">
        <v>3</v>
      </c>
      <c r="J196" s="41">
        <v>4</v>
      </c>
      <c r="K196" s="41">
        <v>5</v>
      </c>
      <c r="L196" s="41" t="s">
        <v>13</v>
      </c>
      <c r="M196" s="41" t="s">
        <v>13</v>
      </c>
      <c r="N196" s="41" t="s">
        <v>14</v>
      </c>
      <c r="O196" s="41"/>
    </row>
    <row r="197" spans="1:15" ht="22.5" customHeight="1">
      <c r="A197" s="178">
        <v>57</v>
      </c>
      <c r="B197" s="169" t="s">
        <v>176</v>
      </c>
      <c r="C197" s="200" t="s">
        <v>191</v>
      </c>
      <c r="D197" s="178" t="s">
        <v>25</v>
      </c>
      <c r="E197" s="201">
        <v>24000</v>
      </c>
      <c r="F197" s="178" t="s">
        <v>192</v>
      </c>
      <c r="G197" s="181"/>
      <c r="H197" s="177"/>
      <c r="I197" s="181"/>
      <c r="J197" s="166" t="s">
        <v>174</v>
      </c>
      <c r="K197" s="181"/>
      <c r="L197" s="85" t="s">
        <v>227</v>
      </c>
      <c r="M197" s="186">
        <v>24000</v>
      </c>
      <c r="N197" s="176">
        <v>20755</v>
      </c>
      <c r="O197" s="177"/>
    </row>
    <row r="198" spans="1:15" ht="22.5" customHeight="1">
      <c r="A198" s="198"/>
      <c r="B198" s="180" t="s">
        <v>188</v>
      </c>
      <c r="C198" s="181"/>
      <c r="D198" s="182"/>
      <c r="E198" s="200"/>
      <c r="F198" s="182"/>
      <c r="G198" s="181"/>
      <c r="H198" s="182"/>
      <c r="I198" s="181"/>
      <c r="J198" s="182"/>
      <c r="K198" s="181"/>
      <c r="L198" s="182"/>
      <c r="M198" s="181"/>
      <c r="N198" s="182"/>
      <c r="O198" s="182"/>
    </row>
    <row r="199" spans="1:15" ht="22.5" customHeight="1">
      <c r="A199" s="198"/>
      <c r="B199" s="180" t="s">
        <v>189</v>
      </c>
      <c r="C199" s="181"/>
      <c r="D199" s="182"/>
      <c r="E199" s="200"/>
      <c r="F199" s="182"/>
      <c r="G199" s="181"/>
      <c r="H199" s="182"/>
      <c r="I199" s="181"/>
      <c r="J199" s="182"/>
      <c r="K199" s="181"/>
      <c r="L199" s="182"/>
      <c r="M199" s="181"/>
      <c r="N199" s="182"/>
      <c r="O199" s="182"/>
    </row>
    <row r="200" spans="1:15" ht="22.5" customHeight="1">
      <c r="A200" s="199"/>
      <c r="B200" s="102" t="s">
        <v>190</v>
      </c>
      <c r="C200" s="184"/>
      <c r="D200" s="183"/>
      <c r="E200" s="202"/>
      <c r="F200" s="183"/>
      <c r="G200" s="185"/>
      <c r="H200" s="183"/>
      <c r="I200" s="185"/>
      <c r="J200" s="183"/>
      <c r="K200" s="185"/>
      <c r="L200" s="183"/>
      <c r="M200" s="185"/>
      <c r="N200" s="183"/>
      <c r="O200" s="183"/>
    </row>
    <row r="201" spans="1:15" ht="22.5" customHeight="1">
      <c r="A201" s="178">
        <v>58</v>
      </c>
      <c r="B201" s="169" t="s">
        <v>176</v>
      </c>
      <c r="C201" s="200" t="s">
        <v>191</v>
      </c>
      <c r="D201" s="178" t="s">
        <v>25</v>
      </c>
      <c r="E201" s="188">
        <v>39200</v>
      </c>
      <c r="F201" s="178" t="s">
        <v>192</v>
      </c>
      <c r="G201" s="177"/>
      <c r="H201" s="181"/>
      <c r="I201" s="177"/>
      <c r="J201" s="166" t="s">
        <v>174</v>
      </c>
      <c r="K201" s="177"/>
      <c r="L201" s="85" t="s">
        <v>227</v>
      </c>
      <c r="M201" s="188">
        <v>39200</v>
      </c>
      <c r="N201" s="176">
        <v>20755</v>
      </c>
      <c r="O201" s="177"/>
    </row>
    <row r="202" spans="1:15" ht="22.5" customHeight="1">
      <c r="A202" s="198"/>
      <c r="B202" s="180" t="s">
        <v>194</v>
      </c>
      <c r="C202" s="198"/>
      <c r="D202" s="198"/>
      <c r="E202" s="198"/>
      <c r="F202" s="181"/>
      <c r="G202" s="182"/>
      <c r="H202" s="181"/>
      <c r="I202" s="182"/>
      <c r="J202" s="181"/>
      <c r="K202" s="182"/>
      <c r="L202" s="181"/>
      <c r="M202" s="182"/>
      <c r="N202" s="181"/>
      <c r="O202" s="182"/>
    </row>
    <row r="203" spans="1:15" ht="22.5" customHeight="1">
      <c r="A203" s="198"/>
      <c r="B203" s="180" t="s">
        <v>195</v>
      </c>
      <c r="C203" s="198"/>
      <c r="D203" s="198"/>
      <c r="E203" s="198"/>
      <c r="F203" s="181"/>
      <c r="G203" s="182"/>
      <c r="H203" s="181"/>
      <c r="I203" s="182"/>
      <c r="J203" s="181"/>
      <c r="K203" s="182"/>
      <c r="L203" s="181"/>
      <c r="M203" s="182"/>
      <c r="N203" s="181"/>
      <c r="O203" s="182"/>
    </row>
    <row r="204" spans="1:15" ht="22.5" customHeight="1">
      <c r="A204" s="199"/>
      <c r="B204" s="189" t="s">
        <v>196</v>
      </c>
      <c r="C204" s="199"/>
      <c r="D204" s="199"/>
      <c r="E204" s="199"/>
      <c r="F204" s="184"/>
      <c r="G204" s="183"/>
      <c r="H204" s="185"/>
      <c r="I204" s="183"/>
      <c r="J204" s="185"/>
      <c r="K204" s="183"/>
      <c r="L204" s="185"/>
      <c r="M204" s="183"/>
      <c r="N204" s="190"/>
      <c r="O204" s="183"/>
    </row>
    <row r="205" spans="1:15" ht="22.5" customHeight="1">
      <c r="A205" s="178">
        <v>59</v>
      </c>
      <c r="B205" s="163" t="s">
        <v>176</v>
      </c>
      <c r="C205" s="178" t="s">
        <v>191</v>
      </c>
      <c r="D205" s="178" t="s">
        <v>25</v>
      </c>
      <c r="E205" s="146">
        <v>22790</v>
      </c>
      <c r="F205" s="178" t="s">
        <v>192</v>
      </c>
      <c r="G205" s="181"/>
      <c r="H205" s="177"/>
      <c r="I205" s="181"/>
      <c r="J205" s="166" t="s">
        <v>174</v>
      </c>
      <c r="K205" s="181"/>
      <c r="L205" s="85" t="s">
        <v>227</v>
      </c>
      <c r="M205" s="146">
        <v>22790</v>
      </c>
      <c r="N205" s="176">
        <v>20755</v>
      </c>
      <c r="O205" s="177"/>
    </row>
    <row r="206" spans="1:15" ht="22.5" customHeight="1">
      <c r="A206" s="198"/>
      <c r="B206" s="179" t="s">
        <v>197</v>
      </c>
      <c r="C206" s="182"/>
      <c r="D206" s="182"/>
      <c r="E206" s="181"/>
      <c r="F206" s="182"/>
      <c r="G206" s="181"/>
      <c r="H206" s="182"/>
      <c r="I206" s="181"/>
      <c r="J206" s="182"/>
      <c r="K206" s="181"/>
      <c r="L206" s="182"/>
      <c r="M206" s="181"/>
      <c r="N206" s="182"/>
      <c r="O206" s="182"/>
    </row>
    <row r="207" spans="1:15" ht="22.5" customHeight="1">
      <c r="A207" s="199"/>
      <c r="B207" s="191" t="s">
        <v>198</v>
      </c>
      <c r="C207" s="183"/>
      <c r="D207" s="183"/>
      <c r="E207" s="184"/>
      <c r="F207" s="183"/>
      <c r="G207" s="185"/>
      <c r="H207" s="183"/>
      <c r="I207" s="185"/>
      <c r="J207" s="183"/>
      <c r="K207" s="185"/>
      <c r="L207" s="183"/>
      <c r="M207" s="190"/>
      <c r="N207" s="183"/>
      <c r="O207" s="183"/>
    </row>
    <row r="208" spans="1:15" ht="22.5" customHeigh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</row>
    <row r="209" spans="1:16" ht="22.5" customHeight="1">
      <c r="A209" s="181"/>
      <c r="B209" s="269" t="s">
        <v>32</v>
      </c>
      <c r="C209" s="269"/>
      <c r="D209" s="269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  <c r="O209" s="269"/>
      <c r="P209" s="269"/>
    </row>
    <row r="210" spans="1:16" ht="22.5" customHeight="1">
      <c r="A210" s="181"/>
      <c r="B210" s="38" t="s">
        <v>53</v>
      </c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</row>
    <row r="211" spans="1:16" ht="22.5" customHeigh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</row>
    <row r="212" spans="1:16" ht="22.5" customHeight="1">
      <c r="A212" s="264" t="s">
        <v>252</v>
      </c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</row>
    <row r="213" spans="1:16" ht="22.5" customHeight="1">
      <c r="A213" s="264" t="s">
        <v>39</v>
      </c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 t="s">
        <v>40</v>
      </c>
      <c r="N213" s="264"/>
      <c r="O213" s="264"/>
    </row>
    <row r="214" spans="1:16" ht="22.5" customHeight="1">
      <c r="A214" s="264" t="s">
        <v>41</v>
      </c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 t="s">
        <v>56</v>
      </c>
      <c r="N214" s="264"/>
      <c r="O214" s="264"/>
    </row>
    <row r="215" spans="1:16" ht="22.5" customHeight="1">
      <c r="A215" s="265" t="s">
        <v>175</v>
      </c>
      <c r="B215" s="265"/>
      <c r="C215" s="265"/>
      <c r="D215" s="265"/>
      <c r="E215" s="265"/>
      <c r="F215" s="265"/>
      <c r="G215" s="265"/>
      <c r="H215" s="265"/>
      <c r="I215" s="265"/>
      <c r="J215" s="265"/>
      <c r="K215" s="265"/>
      <c r="L215" s="265"/>
      <c r="M215" s="265" t="s">
        <v>57</v>
      </c>
      <c r="N215" s="265"/>
      <c r="O215" s="265"/>
    </row>
    <row r="216" spans="1:16" ht="22.5" customHeight="1">
      <c r="A216" s="40" t="s">
        <v>0</v>
      </c>
      <c r="B216" s="40" t="s">
        <v>1</v>
      </c>
      <c r="C216" s="40" t="s">
        <v>2</v>
      </c>
      <c r="D216" s="40" t="s">
        <v>3</v>
      </c>
      <c r="E216" s="40" t="s">
        <v>4</v>
      </c>
      <c r="F216" s="40" t="s">
        <v>5</v>
      </c>
      <c r="G216" s="266" t="s">
        <v>43</v>
      </c>
      <c r="H216" s="267"/>
      <c r="I216" s="267"/>
      <c r="J216" s="267"/>
      <c r="K216" s="268"/>
      <c r="L216" s="40" t="s">
        <v>6</v>
      </c>
      <c r="M216" s="40" t="s">
        <v>7</v>
      </c>
      <c r="N216" s="40" t="s">
        <v>8</v>
      </c>
      <c r="O216" s="40" t="s">
        <v>9</v>
      </c>
    </row>
    <row r="217" spans="1:16" ht="22.5" customHeight="1">
      <c r="A217" s="41"/>
      <c r="B217" s="41"/>
      <c r="C217" s="41" t="s">
        <v>10</v>
      </c>
      <c r="D217" s="41"/>
      <c r="E217" s="41" t="s">
        <v>11</v>
      </c>
      <c r="F217" s="41" t="s">
        <v>12</v>
      </c>
      <c r="G217" s="41">
        <v>1</v>
      </c>
      <c r="H217" s="41">
        <v>2</v>
      </c>
      <c r="I217" s="41">
        <v>3</v>
      </c>
      <c r="J217" s="41">
        <v>4</v>
      </c>
      <c r="K217" s="41">
        <v>5</v>
      </c>
      <c r="L217" s="41" t="s">
        <v>13</v>
      </c>
      <c r="M217" s="41" t="s">
        <v>13</v>
      </c>
      <c r="N217" s="41" t="s">
        <v>14</v>
      </c>
      <c r="O217" s="41"/>
    </row>
    <row r="218" spans="1:16" ht="22.5" customHeight="1">
      <c r="A218" s="178">
        <v>60</v>
      </c>
      <c r="B218" s="192" t="s">
        <v>199</v>
      </c>
      <c r="C218" s="178" t="s">
        <v>191</v>
      </c>
      <c r="D218" s="178" t="s">
        <v>25</v>
      </c>
      <c r="E218" s="84">
        <v>20000</v>
      </c>
      <c r="F218" s="178" t="s">
        <v>192</v>
      </c>
      <c r="G218" s="177"/>
      <c r="H218" s="181"/>
      <c r="I218" s="177"/>
      <c r="J218" s="166" t="s">
        <v>174</v>
      </c>
      <c r="K218" s="177"/>
      <c r="L218" s="85" t="s">
        <v>227</v>
      </c>
      <c r="M218" s="84">
        <v>20000</v>
      </c>
      <c r="N218" s="176">
        <v>20755</v>
      </c>
      <c r="O218" s="177"/>
    </row>
    <row r="219" spans="1:16" ht="22.5" customHeight="1">
      <c r="A219" s="198"/>
      <c r="B219" s="193" t="s">
        <v>200</v>
      </c>
      <c r="C219" s="198"/>
      <c r="D219" s="181"/>
      <c r="E219" s="203"/>
      <c r="F219" s="181"/>
      <c r="G219" s="182"/>
      <c r="H219" s="181"/>
      <c r="I219" s="182"/>
      <c r="J219" s="181"/>
      <c r="K219" s="182"/>
      <c r="L219" s="181"/>
      <c r="M219" s="203"/>
      <c r="N219" s="181"/>
      <c r="O219" s="182"/>
    </row>
    <row r="220" spans="1:16" ht="22.5" customHeight="1">
      <c r="A220" s="199"/>
      <c r="B220" s="194" t="s">
        <v>201</v>
      </c>
      <c r="C220" s="199"/>
      <c r="D220" s="185"/>
      <c r="E220" s="204"/>
      <c r="F220" s="185"/>
      <c r="G220" s="183"/>
      <c r="H220" s="185"/>
      <c r="I220" s="183"/>
      <c r="J220" s="185"/>
      <c r="K220" s="183"/>
      <c r="L220" s="185"/>
      <c r="M220" s="204"/>
      <c r="N220" s="190"/>
      <c r="O220" s="183"/>
    </row>
    <row r="221" spans="1:16" ht="22.5" customHeight="1">
      <c r="A221" s="178">
        <v>61</v>
      </c>
      <c r="B221" s="192" t="s">
        <v>199</v>
      </c>
      <c r="C221" s="178" t="s">
        <v>191</v>
      </c>
      <c r="D221" s="178" t="s">
        <v>25</v>
      </c>
      <c r="E221" s="188">
        <v>39500</v>
      </c>
      <c r="F221" s="178" t="s">
        <v>192</v>
      </c>
      <c r="G221" s="177"/>
      <c r="H221" s="181"/>
      <c r="I221" s="177"/>
      <c r="J221" s="166" t="s">
        <v>174</v>
      </c>
      <c r="K221" s="177"/>
      <c r="L221" s="85" t="s">
        <v>227</v>
      </c>
      <c r="M221" s="188">
        <v>39500</v>
      </c>
      <c r="N221" s="176">
        <v>20755</v>
      </c>
      <c r="O221" s="177"/>
    </row>
    <row r="222" spans="1:16" ht="22.5" customHeight="1">
      <c r="A222" s="198"/>
      <c r="B222" s="196" t="s">
        <v>202</v>
      </c>
      <c r="C222" s="198"/>
      <c r="D222" s="181"/>
      <c r="E222" s="205"/>
      <c r="F222" s="181"/>
      <c r="G222" s="182"/>
      <c r="H222" s="181"/>
      <c r="I222" s="182"/>
      <c r="J222" s="181"/>
      <c r="K222" s="182"/>
      <c r="L222" s="181"/>
      <c r="M222" s="205"/>
      <c r="N222" s="181"/>
      <c r="O222" s="182"/>
    </row>
    <row r="223" spans="1:16" ht="22.5" customHeight="1">
      <c r="A223" s="199"/>
      <c r="B223" s="197" t="s">
        <v>203</v>
      </c>
      <c r="C223" s="199"/>
      <c r="D223" s="185"/>
      <c r="E223" s="80"/>
      <c r="F223" s="185"/>
      <c r="G223" s="183"/>
      <c r="H223" s="185"/>
      <c r="I223" s="183"/>
      <c r="J223" s="185"/>
      <c r="K223" s="183"/>
      <c r="L223" s="185"/>
      <c r="M223" s="80"/>
      <c r="N223" s="190"/>
      <c r="O223" s="183"/>
    </row>
    <row r="224" spans="1:16" ht="22.5" customHeight="1">
      <c r="A224" s="178">
        <v>62</v>
      </c>
      <c r="B224" s="192" t="s">
        <v>199</v>
      </c>
      <c r="C224" s="178" t="s">
        <v>191</v>
      </c>
      <c r="D224" s="178" t="s">
        <v>25</v>
      </c>
      <c r="E224" s="84">
        <v>30000</v>
      </c>
      <c r="F224" s="178" t="s">
        <v>192</v>
      </c>
      <c r="G224" s="177"/>
      <c r="H224" s="181"/>
      <c r="I224" s="177"/>
      <c r="J224" s="166" t="s">
        <v>174</v>
      </c>
      <c r="K224" s="177"/>
      <c r="L224" s="85" t="s">
        <v>227</v>
      </c>
      <c r="M224" s="84">
        <v>30000</v>
      </c>
      <c r="N224" s="176">
        <v>20755</v>
      </c>
      <c r="O224" s="177"/>
    </row>
    <row r="225" spans="1:16" ht="22.5" customHeight="1">
      <c r="A225" s="198"/>
      <c r="B225" s="179" t="s">
        <v>204</v>
      </c>
      <c r="C225" s="182"/>
      <c r="D225" s="181"/>
      <c r="E225" s="205"/>
      <c r="F225" s="181"/>
      <c r="G225" s="182"/>
      <c r="H225" s="181"/>
      <c r="I225" s="182"/>
      <c r="J225" s="181"/>
      <c r="K225" s="182"/>
      <c r="L225" s="181"/>
      <c r="M225" s="182"/>
      <c r="N225" s="181"/>
      <c r="O225" s="182"/>
    </row>
    <row r="226" spans="1:16" ht="22.5" customHeight="1">
      <c r="A226" s="198"/>
      <c r="B226" s="193" t="s">
        <v>205</v>
      </c>
      <c r="C226" s="182"/>
      <c r="D226" s="181"/>
      <c r="E226" s="203"/>
      <c r="F226" s="181"/>
      <c r="G226" s="182"/>
      <c r="H226" s="181"/>
      <c r="I226" s="182"/>
      <c r="J226" s="181"/>
      <c r="K226" s="182"/>
      <c r="L226" s="181"/>
      <c r="M226" s="182"/>
      <c r="N226" s="181"/>
      <c r="O226" s="182"/>
    </row>
    <row r="227" spans="1:16" ht="22.5" customHeight="1">
      <c r="A227" s="198"/>
      <c r="B227" s="193" t="s">
        <v>206</v>
      </c>
      <c r="C227" s="182"/>
      <c r="D227" s="181"/>
      <c r="E227" s="203"/>
      <c r="F227" s="181"/>
      <c r="G227" s="182"/>
      <c r="H227" s="181"/>
      <c r="I227" s="182"/>
      <c r="J227" s="181"/>
      <c r="K227" s="182"/>
      <c r="L227" s="181"/>
      <c r="M227" s="182"/>
      <c r="N227" s="181"/>
      <c r="O227" s="182"/>
    </row>
    <row r="228" spans="1:16" ht="22.5" customHeight="1">
      <c r="A228" s="198"/>
      <c r="B228" s="66" t="s">
        <v>207</v>
      </c>
      <c r="C228" s="182"/>
      <c r="D228" s="211"/>
      <c r="E228" s="213"/>
      <c r="F228" s="212"/>
      <c r="G228" s="212"/>
      <c r="H228" s="212"/>
      <c r="I228" s="212"/>
      <c r="J228" s="182"/>
      <c r="K228" s="212"/>
      <c r="L228" s="212"/>
      <c r="M228" s="212"/>
      <c r="N228" s="212"/>
      <c r="O228" s="182"/>
    </row>
    <row r="229" spans="1:16" ht="22.5" customHeight="1">
      <c r="A229" s="183"/>
      <c r="B229" s="208" t="s">
        <v>214</v>
      </c>
      <c r="C229" s="183"/>
      <c r="D229" s="185"/>
      <c r="E229" s="184"/>
      <c r="F229" s="184"/>
      <c r="G229" s="184"/>
      <c r="H229" s="184"/>
      <c r="I229" s="184"/>
      <c r="J229" s="183"/>
      <c r="K229" s="184"/>
      <c r="L229" s="184"/>
      <c r="M229" s="184"/>
      <c r="N229" s="184"/>
      <c r="O229" s="183"/>
    </row>
    <row r="230" spans="1:16" ht="22.5" customHeight="1">
      <c r="A230" s="181"/>
      <c r="B230" s="187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</row>
    <row r="231" spans="1:16" ht="22.5" customHeight="1">
      <c r="A231" s="181"/>
      <c r="B231" s="269" t="s">
        <v>32</v>
      </c>
      <c r="C231" s="269"/>
      <c r="D231" s="269"/>
      <c r="E231" s="269"/>
      <c r="F231" s="269"/>
      <c r="G231" s="269"/>
      <c r="H231" s="269"/>
      <c r="I231" s="269"/>
      <c r="J231" s="269"/>
      <c r="K231" s="269"/>
      <c r="L231" s="269"/>
      <c r="M231" s="269"/>
      <c r="N231" s="269"/>
      <c r="O231" s="269"/>
      <c r="P231" s="269"/>
    </row>
    <row r="232" spans="1:16" ht="22.5" customHeight="1">
      <c r="A232" s="181"/>
      <c r="B232" s="38" t="s">
        <v>53</v>
      </c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  <row r="233" spans="1:16" ht="22.5" customHeight="1">
      <c r="A233" s="264" t="s">
        <v>253</v>
      </c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</row>
    <row r="234" spans="1:16" ht="22.5" customHeight="1">
      <c r="A234" s="264" t="s">
        <v>39</v>
      </c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 t="s">
        <v>40</v>
      </c>
      <c r="N234" s="264"/>
      <c r="O234" s="264"/>
    </row>
    <row r="235" spans="1:16" ht="22.5" customHeight="1">
      <c r="A235" s="264" t="s">
        <v>41</v>
      </c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 t="s">
        <v>56</v>
      </c>
      <c r="N235" s="264"/>
      <c r="O235" s="264"/>
    </row>
    <row r="236" spans="1:16" ht="22.5" customHeight="1">
      <c r="A236" s="265" t="s">
        <v>175</v>
      </c>
      <c r="B236" s="265"/>
      <c r="C236" s="265"/>
      <c r="D236" s="265"/>
      <c r="E236" s="265"/>
      <c r="F236" s="265"/>
      <c r="G236" s="265"/>
      <c r="H236" s="265"/>
      <c r="I236" s="265"/>
      <c r="J236" s="265"/>
      <c r="K236" s="265"/>
      <c r="L236" s="265"/>
      <c r="M236" s="265" t="s">
        <v>57</v>
      </c>
      <c r="N236" s="265"/>
      <c r="O236" s="265"/>
    </row>
    <row r="237" spans="1:16" ht="22.5" customHeight="1">
      <c r="A237" s="40" t="s">
        <v>0</v>
      </c>
      <c r="B237" s="40" t="s">
        <v>1</v>
      </c>
      <c r="C237" s="40" t="s">
        <v>2</v>
      </c>
      <c r="D237" s="40" t="s">
        <v>3</v>
      </c>
      <c r="E237" s="40" t="s">
        <v>4</v>
      </c>
      <c r="F237" s="40" t="s">
        <v>5</v>
      </c>
      <c r="G237" s="266" t="s">
        <v>43</v>
      </c>
      <c r="H237" s="267"/>
      <c r="I237" s="267"/>
      <c r="J237" s="267"/>
      <c r="K237" s="268"/>
      <c r="L237" s="40" t="s">
        <v>6</v>
      </c>
      <c r="M237" s="40" t="s">
        <v>7</v>
      </c>
      <c r="N237" s="40" t="s">
        <v>8</v>
      </c>
      <c r="O237" s="40" t="s">
        <v>9</v>
      </c>
    </row>
    <row r="238" spans="1:16" ht="22.5" customHeight="1">
      <c r="A238" s="41"/>
      <c r="B238" s="41"/>
      <c r="C238" s="41" t="s">
        <v>10</v>
      </c>
      <c r="D238" s="41"/>
      <c r="E238" s="41" t="s">
        <v>11</v>
      </c>
      <c r="F238" s="41" t="s">
        <v>12</v>
      </c>
      <c r="G238" s="41">
        <v>1</v>
      </c>
      <c r="H238" s="41">
        <v>2</v>
      </c>
      <c r="I238" s="41">
        <v>3</v>
      </c>
      <c r="J238" s="41">
        <v>4</v>
      </c>
      <c r="K238" s="41">
        <v>5</v>
      </c>
      <c r="L238" s="41" t="s">
        <v>13</v>
      </c>
      <c r="M238" s="41" t="s">
        <v>13</v>
      </c>
      <c r="N238" s="41" t="s">
        <v>14</v>
      </c>
      <c r="O238" s="41"/>
    </row>
    <row r="239" spans="1:16" ht="22.5" customHeight="1">
      <c r="A239" s="198"/>
      <c r="B239" s="91" t="s">
        <v>215</v>
      </c>
      <c r="C239" s="182"/>
      <c r="D239" s="181"/>
      <c r="E239" s="182"/>
      <c r="F239" s="181"/>
      <c r="G239" s="182"/>
      <c r="H239" s="181"/>
      <c r="I239" s="182"/>
      <c r="J239" s="181"/>
      <c r="K239" s="182"/>
      <c r="L239" s="181"/>
      <c r="M239" s="182"/>
      <c r="N239" s="181"/>
      <c r="O239" s="182"/>
    </row>
    <row r="240" spans="1:16" ht="22.5" customHeight="1">
      <c r="A240" s="198"/>
      <c r="B240" s="193" t="s">
        <v>216</v>
      </c>
      <c r="C240" s="182"/>
      <c r="D240" s="181"/>
      <c r="E240" s="182"/>
      <c r="F240" s="181"/>
      <c r="G240" s="182"/>
      <c r="H240" s="181"/>
      <c r="I240" s="182"/>
      <c r="J240" s="181"/>
      <c r="K240" s="182"/>
      <c r="L240" s="181"/>
      <c r="M240" s="182"/>
      <c r="N240" s="181"/>
      <c r="O240" s="182"/>
    </row>
    <row r="241" spans="1:16" ht="22.5" customHeight="1">
      <c r="A241" s="198"/>
      <c r="B241" s="179" t="s">
        <v>208</v>
      </c>
      <c r="C241" s="182"/>
      <c r="D241" s="181"/>
      <c r="E241" s="182"/>
      <c r="F241" s="181"/>
      <c r="G241" s="182"/>
      <c r="H241" s="181"/>
      <c r="I241" s="182"/>
      <c r="J241" s="181"/>
      <c r="K241" s="182"/>
      <c r="L241" s="181"/>
      <c r="M241" s="182"/>
      <c r="N241" s="181"/>
      <c r="O241" s="182"/>
    </row>
    <row r="242" spans="1:16" ht="22.5" customHeight="1">
      <c r="A242" s="198"/>
      <c r="B242" s="179" t="s">
        <v>209</v>
      </c>
      <c r="C242" s="182"/>
      <c r="D242" s="181"/>
      <c r="E242" s="182"/>
      <c r="F242" s="181"/>
      <c r="G242" s="182"/>
      <c r="H242" s="181"/>
      <c r="I242" s="182"/>
      <c r="J242" s="181"/>
      <c r="K242" s="182"/>
      <c r="L242" s="181"/>
      <c r="M242" s="182"/>
      <c r="N242" s="181"/>
      <c r="O242" s="182"/>
    </row>
    <row r="243" spans="1:16" ht="22.5" customHeight="1">
      <c r="A243" s="199"/>
      <c r="B243" s="195" t="s">
        <v>210</v>
      </c>
      <c r="C243" s="183"/>
      <c r="D243" s="184"/>
      <c r="E243" s="183"/>
      <c r="F243" s="185"/>
      <c r="G243" s="183"/>
      <c r="H243" s="185"/>
      <c r="I243" s="183"/>
      <c r="J243" s="185"/>
      <c r="K243" s="183"/>
      <c r="L243" s="185"/>
      <c r="M243" s="183"/>
      <c r="N243" s="190"/>
      <c r="O243" s="183"/>
    </row>
    <row r="244" spans="1:16" ht="22.5" customHeight="1">
      <c r="A244" s="178">
        <v>63</v>
      </c>
      <c r="B244" s="192" t="s">
        <v>199</v>
      </c>
      <c r="C244" s="178" t="s">
        <v>191</v>
      </c>
      <c r="D244" s="178" t="s">
        <v>25</v>
      </c>
      <c r="E244" s="84">
        <v>9900</v>
      </c>
      <c r="F244" s="178" t="s">
        <v>192</v>
      </c>
      <c r="G244" s="181"/>
      <c r="H244" s="177"/>
      <c r="I244" s="181"/>
      <c r="J244" s="166" t="s">
        <v>174</v>
      </c>
      <c r="K244" s="181"/>
      <c r="L244" s="85" t="s">
        <v>227</v>
      </c>
      <c r="M244" s="84">
        <v>9900</v>
      </c>
      <c r="N244" s="176">
        <v>20755</v>
      </c>
      <c r="O244" s="177"/>
    </row>
    <row r="245" spans="1:16" ht="22.5" customHeight="1">
      <c r="A245" s="198"/>
      <c r="B245" s="179" t="s">
        <v>211</v>
      </c>
      <c r="C245" s="182"/>
      <c r="D245" s="182"/>
      <c r="E245" s="209"/>
      <c r="F245" s="182"/>
      <c r="G245" s="181"/>
      <c r="H245" s="182"/>
      <c r="I245" s="181"/>
      <c r="J245" s="182"/>
      <c r="K245" s="181"/>
      <c r="L245" s="182"/>
      <c r="M245" s="181"/>
      <c r="N245" s="182"/>
      <c r="O245" s="182"/>
    </row>
    <row r="246" spans="1:16" ht="22.5" customHeight="1">
      <c r="A246" s="199"/>
      <c r="B246" s="191" t="s">
        <v>212</v>
      </c>
      <c r="C246" s="183"/>
      <c r="D246" s="183"/>
      <c r="E246" s="161"/>
      <c r="F246" s="183"/>
      <c r="G246" s="185"/>
      <c r="H246" s="183"/>
      <c r="I246" s="185"/>
      <c r="J246" s="183"/>
      <c r="K246" s="185"/>
      <c r="L246" s="183"/>
      <c r="M246" s="185"/>
      <c r="N246" s="183"/>
      <c r="O246" s="183"/>
    </row>
    <row r="247" spans="1:16" ht="22.5" customHeight="1">
      <c r="A247" s="178">
        <v>64</v>
      </c>
      <c r="B247" s="207" t="s">
        <v>199</v>
      </c>
      <c r="C247" s="178" t="s">
        <v>191</v>
      </c>
      <c r="D247" s="178" t="s">
        <v>25</v>
      </c>
      <c r="E247" s="210">
        <v>32100</v>
      </c>
      <c r="F247" s="178" t="s">
        <v>192</v>
      </c>
      <c r="G247" s="177"/>
      <c r="H247" s="181"/>
      <c r="I247" s="177"/>
      <c r="J247" s="166" t="s">
        <v>174</v>
      </c>
      <c r="K247" s="177"/>
      <c r="L247" s="85" t="s">
        <v>227</v>
      </c>
      <c r="M247" s="210">
        <v>32100</v>
      </c>
      <c r="N247" s="176">
        <v>20755</v>
      </c>
      <c r="O247" s="177"/>
    </row>
    <row r="248" spans="1:16" ht="22.5" customHeight="1">
      <c r="A248" s="182"/>
      <c r="B248" s="180" t="s">
        <v>217</v>
      </c>
      <c r="C248" s="182"/>
      <c r="D248" s="181"/>
      <c r="E248" s="182"/>
      <c r="F248" s="181"/>
      <c r="G248" s="182"/>
      <c r="H248" s="181"/>
      <c r="I248" s="182"/>
      <c r="J248" s="181"/>
      <c r="K248" s="182"/>
      <c r="L248" s="181"/>
      <c r="M248" s="182"/>
      <c r="N248" s="181"/>
      <c r="O248" s="182"/>
    </row>
    <row r="249" spans="1:16" ht="22.5" customHeight="1">
      <c r="A249" s="182"/>
      <c r="B249" s="180" t="s">
        <v>218</v>
      </c>
      <c r="C249" s="182"/>
      <c r="D249" s="181"/>
      <c r="E249" s="182"/>
      <c r="F249" s="181"/>
      <c r="G249" s="182"/>
      <c r="H249" s="181"/>
      <c r="I249" s="182"/>
      <c r="J249" s="181"/>
      <c r="K249" s="182"/>
      <c r="L249" s="181"/>
      <c r="M249" s="182"/>
      <c r="N249" s="181"/>
      <c r="O249" s="182"/>
    </row>
    <row r="250" spans="1:16" ht="22.5" customHeight="1">
      <c r="A250" s="183"/>
      <c r="B250" s="208" t="s">
        <v>213</v>
      </c>
      <c r="C250" s="183"/>
      <c r="D250" s="184"/>
      <c r="E250" s="183"/>
      <c r="F250" s="185"/>
      <c r="G250" s="183"/>
      <c r="H250" s="185"/>
      <c r="I250" s="183"/>
      <c r="J250" s="185"/>
      <c r="K250" s="183"/>
      <c r="L250" s="185"/>
      <c r="M250" s="183"/>
      <c r="N250" s="190"/>
      <c r="O250" s="183"/>
    </row>
    <row r="251" spans="1:16" ht="22.5" customHeigh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</row>
    <row r="252" spans="1:16" ht="22.5" customHeight="1">
      <c r="A252" s="181"/>
      <c r="B252" s="269" t="s">
        <v>32</v>
      </c>
      <c r="C252" s="269"/>
      <c r="D252" s="269"/>
      <c r="E252" s="269"/>
      <c r="F252" s="269"/>
      <c r="G252" s="269"/>
      <c r="H252" s="269"/>
      <c r="I252" s="269"/>
      <c r="J252" s="269"/>
      <c r="K252" s="269"/>
      <c r="L252" s="269"/>
      <c r="M252" s="269"/>
      <c r="N252" s="269"/>
      <c r="O252" s="269"/>
      <c r="P252" s="269"/>
    </row>
    <row r="253" spans="1:16" ht="22.5" customHeight="1">
      <c r="A253" s="181"/>
      <c r="B253" s="38" t="s">
        <v>53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</row>
    <row r="254" spans="1:16" ht="22.5" customHeight="1">
      <c r="A254" s="264" t="s">
        <v>254</v>
      </c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  <c r="P254" s="38"/>
    </row>
    <row r="255" spans="1:16" ht="22.5" customHeight="1">
      <c r="A255" s="264" t="s">
        <v>39</v>
      </c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 t="s">
        <v>40</v>
      </c>
      <c r="N255" s="264"/>
      <c r="O255" s="264"/>
      <c r="P255" s="38"/>
    </row>
    <row r="256" spans="1:16" ht="22.5" customHeight="1">
      <c r="A256" s="264" t="s">
        <v>41</v>
      </c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 t="s">
        <v>56</v>
      </c>
      <c r="N256" s="264"/>
      <c r="O256" s="264"/>
      <c r="P256" s="38"/>
    </row>
    <row r="257" spans="1:16" ht="22.5" customHeight="1">
      <c r="A257" s="265" t="s">
        <v>175</v>
      </c>
      <c r="B257" s="265"/>
      <c r="C257" s="265"/>
      <c r="D257" s="265"/>
      <c r="E257" s="265"/>
      <c r="F257" s="265"/>
      <c r="G257" s="265"/>
      <c r="H257" s="265"/>
      <c r="I257" s="265"/>
      <c r="J257" s="265"/>
      <c r="K257" s="265"/>
      <c r="L257" s="265"/>
      <c r="M257" s="265" t="s">
        <v>57</v>
      </c>
      <c r="N257" s="265"/>
      <c r="O257" s="265"/>
      <c r="P257" s="38"/>
    </row>
    <row r="258" spans="1:16" ht="22.5" customHeight="1">
      <c r="A258" s="40" t="s">
        <v>0</v>
      </c>
      <c r="B258" s="40" t="s">
        <v>1</v>
      </c>
      <c r="C258" s="40" t="s">
        <v>2</v>
      </c>
      <c r="D258" s="40" t="s">
        <v>3</v>
      </c>
      <c r="E258" s="40" t="s">
        <v>4</v>
      </c>
      <c r="F258" s="40" t="s">
        <v>5</v>
      </c>
      <c r="G258" s="266" t="s">
        <v>43</v>
      </c>
      <c r="H258" s="267"/>
      <c r="I258" s="267"/>
      <c r="J258" s="267"/>
      <c r="K258" s="268"/>
      <c r="L258" s="40" t="s">
        <v>6</v>
      </c>
      <c r="M258" s="40" t="s">
        <v>7</v>
      </c>
      <c r="N258" s="40" t="s">
        <v>8</v>
      </c>
      <c r="O258" s="40" t="s">
        <v>9</v>
      </c>
      <c r="P258" s="38"/>
    </row>
    <row r="259" spans="1:16" ht="22.5" customHeight="1">
      <c r="A259" s="41"/>
      <c r="B259" s="41"/>
      <c r="C259" s="41" t="s">
        <v>10</v>
      </c>
      <c r="D259" s="41"/>
      <c r="E259" s="41" t="s">
        <v>11</v>
      </c>
      <c r="F259" s="41" t="s">
        <v>12</v>
      </c>
      <c r="G259" s="41">
        <v>1</v>
      </c>
      <c r="H259" s="41">
        <v>2</v>
      </c>
      <c r="I259" s="41">
        <v>3</v>
      </c>
      <c r="J259" s="41">
        <v>4</v>
      </c>
      <c r="K259" s="41">
        <v>5</v>
      </c>
      <c r="L259" s="41" t="s">
        <v>13</v>
      </c>
      <c r="M259" s="41" t="s">
        <v>13</v>
      </c>
      <c r="N259" s="41" t="s">
        <v>14</v>
      </c>
      <c r="O259" s="41"/>
      <c r="P259" s="38"/>
    </row>
    <row r="260" spans="1:16" ht="22.5" customHeight="1">
      <c r="A260" s="178">
        <v>65</v>
      </c>
      <c r="B260" s="214" t="s">
        <v>199</v>
      </c>
      <c r="C260" s="218" t="s">
        <v>187</v>
      </c>
      <c r="D260" s="85" t="s">
        <v>25</v>
      </c>
      <c r="E260" s="84">
        <v>15600</v>
      </c>
      <c r="F260" s="178" t="s">
        <v>192</v>
      </c>
      <c r="G260" s="38"/>
      <c r="H260" s="85"/>
      <c r="I260" s="38"/>
      <c r="J260" s="166" t="s">
        <v>174</v>
      </c>
      <c r="K260" s="38"/>
      <c r="L260" s="85" t="s">
        <v>227</v>
      </c>
      <c r="M260" s="84">
        <v>15600</v>
      </c>
      <c r="N260" s="176">
        <v>20755</v>
      </c>
      <c r="O260" s="85"/>
      <c r="P260" s="38"/>
    </row>
    <row r="261" spans="1:16" ht="22.5" customHeight="1">
      <c r="A261" s="198"/>
      <c r="B261" s="193" t="s">
        <v>219</v>
      </c>
      <c r="C261" s="215"/>
      <c r="D261" s="215"/>
      <c r="E261" s="159"/>
      <c r="F261" s="215"/>
      <c r="G261" s="38"/>
      <c r="H261" s="215"/>
      <c r="I261" s="38"/>
      <c r="J261" s="215"/>
      <c r="K261" s="38"/>
      <c r="L261" s="215"/>
      <c r="M261" s="159"/>
      <c r="N261" s="215"/>
      <c r="O261" s="215"/>
      <c r="P261" s="38"/>
    </row>
    <row r="262" spans="1:16" ht="22.5" customHeight="1">
      <c r="A262" s="198"/>
      <c r="B262" s="91" t="s">
        <v>220</v>
      </c>
      <c r="C262" s="215"/>
      <c r="D262" s="215"/>
      <c r="E262" s="159"/>
      <c r="F262" s="215"/>
      <c r="G262" s="38"/>
      <c r="H262" s="215"/>
      <c r="I262" s="38"/>
      <c r="J262" s="215"/>
      <c r="K262" s="38"/>
      <c r="L262" s="215"/>
      <c r="M262" s="159"/>
      <c r="N262" s="215"/>
      <c r="O262" s="215"/>
      <c r="P262" s="38"/>
    </row>
    <row r="263" spans="1:16" ht="22.5" customHeight="1">
      <c r="A263" s="199"/>
      <c r="B263" s="195" t="s">
        <v>221</v>
      </c>
      <c r="C263" s="81"/>
      <c r="D263" s="81"/>
      <c r="E263" s="159"/>
      <c r="F263" s="81"/>
      <c r="G263" s="217"/>
      <c r="H263" s="81"/>
      <c r="I263" s="217"/>
      <c r="J263" s="81"/>
      <c r="K263" s="217"/>
      <c r="L263" s="81"/>
      <c r="M263" s="159"/>
      <c r="N263" s="81"/>
      <c r="O263" s="81"/>
      <c r="P263" s="38"/>
    </row>
    <row r="264" spans="1:16" ht="22.5" customHeight="1">
      <c r="A264" s="178">
        <v>66</v>
      </c>
      <c r="B264" s="163" t="s">
        <v>199</v>
      </c>
      <c r="C264" s="218" t="s">
        <v>187</v>
      </c>
      <c r="D264" s="221" t="s">
        <v>25</v>
      </c>
      <c r="E264" s="84">
        <v>9400</v>
      </c>
      <c r="F264" s="178" t="s">
        <v>192</v>
      </c>
      <c r="G264" s="85"/>
      <c r="H264" s="38"/>
      <c r="I264" s="85"/>
      <c r="J264" s="166" t="s">
        <v>174</v>
      </c>
      <c r="K264" s="85"/>
      <c r="L264" s="85" t="s">
        <v>227</v>
      </c>
      <c r="M264" s="84">
        <v>9400</v>
      </c>
      <c r="N264" s="176">
        <v>20755</v>
      </c>
      <c r="O264" s="85"/>
      <c r="P264" s="38"/>
    </row>
    <row r="265" spans="1:16" ht="22.5" customHeight="1">
      <c r="A265" s="198"/>
      <c r="B265" s="91" t="s">
        <v>223</v>
      </c>
      <c r="C265" s="215"/>
      <c r="D265" s="38"/>
      <c r="E265" s="209"/>
      <c r="F265" s="38"/>
      <c r="G265" s="215"/>
      <c r="H265" s="38"/>
      <c r="I265" s="215"/>
      <c r="J265" s="38"/>
      <c r="K265" s="215"/>
      <c r="L265" s="38"/>
      <c r="M265" s="209"/>
      <c r="N265" s="38"/>
      <c r="O265" s="215"/>
      <c r="P265" s="38"/>
    </row>
    <row r="266" spans="1:16" ht="22.5" customHeight="1">
      <c r="A266" s="198"/>
      <c r="B266" s="91" t="s">
        <v>224</v>
      </c>
      <c r="C266" s="215"/>
      <c r="D266" s="38"/>
      <c r="E266" s="209"/>
      <c r="F266" s="38"/>
      <c r="G266" s="215"/>
      <c r="H266" s="38"/>
      <c r="I266" s="215"/>
      <c r="J266" s="38"/>
      <c r="K266" s="215"/>
      <c r="L266" s="38"/>
      <c r="M266" s="209"/>
      <c r="N266" s="38"/>
      <c r="O266" s="215"/>
      <c r="P266" s="38"/>
    </row>
    <row r="267" spans="1:16" ht="22.5" customHeight="1">
      <c r="A267" s="199"/>
      <c r="B267" s="195" t="s">
        <v>225</v>
      </c>
      <c r="C267" s="81"/>
      <c r="D267" s="216"/>
      <c r="E267" s="107"/>
      <c r="F267" s="217"/>
      <c r="G267" s="81"/>
      <c r="H267" s="217"/>
      <c r="I267" s="81"/>
      <c r="J267" s="217"/>
      <c r="K267" s="81"/>
      <c r="L267" s="217"/>
      <c r="M267" s="107"/>
      <c r="N267" s="105"/>
      <c r="O267" s="81"/>
      <c r="P267" s="38"/>
    </row>
    <row r="268" spans="1:16" ht="22.5" customHeight="1">
      <c r="A268" s="178">
        <v>67</v>
      </c>
      <c r="B268" s="163" t="s">
        <v>199</v>
      </c>
      <c r="C268" s="218" t="s">
        <v>187</v>
      </c>
      <c r="D268" s="85" t="s">
        <v>25</v>
      </c>
      <c r="E268" s="222">
        <v>10000</v>
      </c>
      <c r="F268" s="178" t="s">
        <v>192</v>
      </c>
      <c r="G268" s="85"/>
      <c r="H268" s="38"/>
      <c r="I268" s="85"/>
      <c r="J268" s="166" t="s">
        <v>174</v>
      </c>
      <c r="K268" s="85"/>
      <c r="L268" s="85" t="s">
        <v>227</v>
      </c>
      <c r="M268" s="222">
        <v>10000</v>
      </c>
      <c r="N268" s="176">
        <v>20755</v>
      </c>
      <c r="O268" s="85"/>
      <c r="P268" s="38"/>
    </row>
    <row r="269" spans="1:16" ht="22.5" customHeight="1">
      <c r="A269" s="182"/>
      <c r="B269" s="91" t="s">
        <v>226</v>
      </c>
      <c r="C269" s="215"/>
      <c r="D269" s="38"/>
      <c r="E269" s="215"/>
      <c r="F269" s="38"/>
      <c r="G269" s="215"/>
      <c r="H269" s="38"/>
      <c r="I269" s="215"/>
      <c r="J269" s="38"/>
      <c r="K269" s="215"/>
      <c r="L269" s="38"/>
      <c r="M269" s="215"/>
      <c r="N269" s="38"/>
      <c r="O269" s="215"/>
      <c r="P269" s="38"/>
    </row>
    <row r="270" spans="1:16" ht="22.5" customHeight="1">
      <c r="A270" s="183"/>
      <c r="B270" s="195" t="s">
        <v>222</v>
      </c>
      <c r="C270" s="81"/>
      <c r="D270" s="216"/>
      <c r="E270" s="81"/>
      <c r="F270" s="217"/>
      <c r="G270" s="81"/>
      <c r="H270" s="217"/>
      <c r="I270" s="81"/>
      <c r="J270" s="217"/>
      <c r="K270" s="81"/>
      <c r="L270" s="217"/>
      <c r="M270" s="81"/>
      <c r="N270" s="105"/>
      <c r="O270" s="81"/>
      <c r="P270" s="38"/>
    </row>
    <row r="271" spans="1:16" ht="22.5" customHeight="1">
      <c r="A271" s="211"/>
      <c r="B271" s="187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</row>
    <row r="272" spans="1:16" ht="22.5" customHeight="1">
      <c r="A272" s="211"/>
      <c r="B272" s="269" t="s">
        <v>32</v>
      </c>
      <c r="C272" s="269"/>
      <c r="D272" s="269"/>
      <c r="E272" s="269"/>
      <c r="F272" s="269"/>
      <c r="G272" s="269"/>
      <c r="H272" s="269"/>
      <c r="I272" s="269"/>
      <c r="J272" s="269"/>
      <c r="K272" s="269"/>
      <c r="L272" s="269"/>
      <c r="M272" s="269"/>
      <c r="N272" s="269"/>
      <c r="O272" s="269"/>
      <c r="P272" s="269"/>
    </row>
    <row r="273" spans="1:16" ht="22.5" customHeight="1">
      <c r="A273" s="211"/>
      <c r="B273" s="38" t="s">
        <v>53</v>
      </c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</row>
    <row r="274" spans="1:16" ht="22.5" customHeight="1">
      <c r="A274" s="181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</row>
    <row r="275" spans="1:16" ht="22.5" customHeight="1">
      <c r="A275" s="264" t="s">
        <v>255</v>
      </c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38"/>
    </row>
    <row r="276" spans="1:16" ht="22.5" customHeight="1">
      <c r="A276" s="264" t="s">
        <v>39</v>
      </c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 t="s">
        <v>40</v>
      </c>
      <c r="N276" s="264"/>
      <c r="O276" s="264"/>
      <c r="P276" s="38"/>
    </row>
    <row r="277" spans="1:16" ht="22.5" customHeight="1">
      <c r="A277" s="264" t="s">
        <v>41</v>
      </c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 t="s">
        <v>56</v>
      </c>
      <c r="N277" s="264"/>
      <c r="O277" s="264"/>
      <c r="P277" s="38"/>
    </row>
    <row r="278" spans="1:16" ht="22.5" customHeight="1">
      <c r="A278" s="265" t="s">
        <v>175</v>
      </c>
      <c r="B278" s="265"/>
      <c r="C278" s="265"/>
      <c r="D278" s="265"/>
      <c r="E278" s="265"/>
      <c r="F278" s="265"/>
      <c r="G278" s="265"/>
      <c r="H278" s="265"/>
      <c r="I278" s="265"/>
      <c r="J278" s="265"/>
      <c r="K278" s="265"/>
      <c r="L278" s="265"/>
      <c r="M278" s="265" t="s">
        <v>57</v>
      </c>
      <c r="N278" s="265"/>
      <c r="O278" s="265"/>
      <c r="P278" s="38"/>
    </row>
    <row r="279" spans="1:16" ht="22.5" customHeight="1">
      <c r="A279" s="40" t="s">
        <v>0</v>
      </c>
      <c r="B279" s="40" t="s">
        <v>1</v>
      </c>
      <c r="C279" s="40" t="s">
        <v>2</v>
      </c>
      <c r="D279" s="40" t="s">
        <v>3</v>
      </c>
      <c r="E279" s="40" t="s">
        <v>4</v>
      </c>
      <c r="F279" s="40" t="s">
        <v>5</v>
      </c>
      <c r="G279" s="266" t="s">
        <v>43</v>
      </c>
      <c r="H279" s="267"/>
      <c r="I279" s="267"/>
      <c r="J279" s="267"/>
      <c r="K279" s="268"/>
      <c r="L279" s="40" t="s">
        <v>6</v>
      </c>
      <c r="M279" s="40" t="s">
        <v>7</v>
      </c>
      <c r="N279" s="40" t="s">
        <v>8</v>
      </c>
      <c r="O279" s="40" t="s">
        <v>9</v>
      </c>
      <c r="P279" s="38"/>
    </row>
    <row r="280" spans="1:16" ht="22.5" customHeight="1">
      <c r="A280" s="41"/>
      <c r="B280" s="41"/>
      <c r="C280" s="41" t="s">
        <v>10</v>
      </c>
      <c r="D280" s="41"/>
      <c r="E280" s="41" t="s">
        <v>11</v>
      </c>
      <c r="F280" s="41" t="s">
        <v>12</v>
      </c>
      <c r="G280" s="41">
        <v>1</v>
      </c>
      <c r="H280" s="41">
        <v>2</v>
      </c>
      <c r="I280" s="41">
        <v>3</v>
      </c>
      <c r="J280" s="41">
        <v>4</v>
      </c>
      <c r="K280" s="41">
        <v>5</v>
      </c>
      <c r="L280" s="41" t="s">
        <v>13</v>
      </c>
      <c r="M280" s="41" t="s">
        <v>13</v>
      </c>
      <c r="N280" s="41" t="s">
        <v>14</v>
      </c>
      <c r="O280" s="41"/>
      <c r="P280" s="38"/>
    </row>
    <row r="281" spans="1:16" ht="22.5" customHeight="1">
      <c r="A281" s="178">
        <v>68</v>
      </c>
      <c r="B281" s="163" t="s">
        <v>199</v>
      </c>
      <c r="C281" s="218" t="s">
        <v>187</v>
      </c>
      <c r="D281" s="85" t="s">
        <v>25</v>
      </c>
      <c r="E281" s="220">
        <v>9000</v>
      </c>
      <c r="F281" s="178" t="s">
        <v>192</v>
      </c>
      <c r="G281" s="85"/>
      <c r="H281" s="38"/>
      <c r="I281" s="85"/>
      <c r="J281" s="166" t="s">
        <v>174</v>
      </c>
      <c r="K281" s="85"/>
      <c r="L281" s="38"/>
      <c r="M281" s="220">
        <v>9000</v>
      </c>
      <c r="N281" s="176">
        <v>20755</v>
      </c>
      <c r="O281" s="85"/>
      <c r="P281" s="38"/>
    </row>
    <row r="282" spans="1:16" ht="22.5" customHeight="1">
      <c r="A282" s="198"/>
      <c r="B282" s="91" t="s">
        <v>233</v>
      </c>
      <c r="C282" s="215"/>
      <c r="D282" s="38"/>
      <c r="E282" s="215"/>
      <c r="F282" s="38"/>
      <c r="G282" s="215"/>
      <c r="H282" s="38"/>
      <c r="I282" s="215"/>
      <c r="J282" s="38"/>
      <c r="K282" s="215"/>
      <c r="L282" s="38"/>
      <c r="M282" s="215"/>
      <c r="N282" s="38"/>
      <c r="O282" s="215"/>
      <c r="P282" s="38"/>
    </row>
    <row r="283" spans="1:16" ht="22.5" customHeight="1">
      <c r="A283" s="199"/>
      <c r="B283" s="195" t="s">
        <v>234</v>
      </c>
      <c r="C283" s="81"/>
      <c r="D283" s="38"/>
      <c r="E283" s="81"/>
      <c r="F283" s="38"/>
      <c r="G283" s="81"/>
      <c r="H283" s="38"/>
      <c r="I283" s="81"/>
      <c r="J283" s="38"/>
      <c r="K283" s="81"/>
      <c r="L283" s="38"/>
      <c r="M283" s="81"/>
      <c r="N283" s="38"/>
      <c r="O283" s="81"/>
      <c r="P283" s="38"/>
    </row>
    <row r="284" spans="1:16" ht="22.5" customHeight="1">
      <c r="A284" s="178">
        <v>69</v>
      </c>
      <c r="B284" s="169" t="s">
        <v>199</v>
      </c>
      <c r="C284" s="218" t="s">
        <v>187</v>
      </c>
      <c r="D284" s="85" t="s">
        <v>25</v>
      </c>
      <c r="E284" s="220">
        <v>11200</v>
      </c>
      <c r="F284" s="178" t="s">
        <v>192</v>
      </c>
      <c r="G284" s="38"/>
      <c r="H284" s="85"/>
      <c r="I284" s="38"/>
      <c r="J284" s="166" t="s">
        <v>174</v>
      </c>
      <c r="K284" s="38"/>
      <c r="L284" s="85"/>
      <c r="M284" s="220">
        <v>11200</v>
      </c>
      <c r="N284" s="176">
        <v>20755</v>
      </c>
      <c r="O284" s="85"/>
      <c r="P284" s="38"/>
    </row>
    <row r="285" spans="1:16" ht="22.5" customHeight="1">
      <c r="A285" s="198"/>
      <c r="B285" s="180" t="s">
        <v>235</v>
      </c>
      <c r="C285" s="38"/>
      <c r="D285" s="215"/>
      <c r="E285" s="209"/>
      <c r="F285" s="215"/>
      <c r="G285" s="38"/>
      <c r="H285" s="215"/>
      <c r="I285" s="38"/>
      <c r="J285" s="215"/>
      <c r="K285" s="38"/>
      <c r="L285" s="215"/>
      <c r="M285" s="209"/>
      <c r="N285" s="215"/>
      <c r="O285" s="215"/>
      <c r="P285" s="38"/>
    </row>
    <row r="286" spans="1:16" ht="22.5" customHeight="1">
      <c r="A286" s="199"/>
      <c r="B286" s="223" t="s">
        <v>236</v>
      </c>
      <c r="C286" s="216"/>
      <c r="D286" s="81"/>
      <c r="E286" s="209"/>
      <c r="F286" s="81"/>
      <c r="G286" s="217"/>
      <c r="H286" s="81"/>
      <c r="I286" s="217"/>
      <c r="J286" s="81"/>
      <c r="K286" s="217"/>
      <c r="L286" s="81"/>
      <c r="M286" s="209"/>
      <c r="N286" s="81"/>
      <c r="O286" s="81"/>
      <c r="P286" s="38"/>
    </row>
    <row r="287" spans="1:16" ht="22.5" customHeight="1">
      <c r="A287" s="178">
        <v>70</v>
      </c>
      <c r="B287" s="214" t="s">
        <v>244</v>
      </c>
      <c r="C287" s="40" t="s">
        <v>187</v>
      </c>
      <c r="D287" s="262" t="s">
        <v>25</v>
      </c>
      <c r="E287" s="220">
        <v>76000</v>
      </c>
      <c r="F287" s="178" t="s">
        <v>247</v>
      </c>
      <c r="G287" s="38"/>
      <c r="H287" s="85" t="s">
        <v>248</v>
      </c>
      <c r="I287" s="38"/>
      <c r="J287" s="166"/>
      <c r="K287" s="38"/>
      <c r="L287" s="242"/>
      <c r="M287" s="220">
        <v>76000</v>
      </c>
      <c r="N287" s="176" t="s">
        <v>249</v>
      </c>
      <c r="O287" s="85"/>
      <c r="P287" s="38"/>
    </row>
    <row r="288" spans="1:16" ht="22.5" customHeight="1">
      <c r="A288" s="198"/>
      <c r="B288" s="165" t="s">
        <v>245</v>
      </c>
      <c r="C288" s="215"/>
      <c r="D288" s="215"/>
      <c r="E288" s="38"/>
      <c r="F288" s="215"/>
      <c r="G288" s="38"/>
      <c r="H288" s="215"/>
      <c r="I288" s="38"/>
      <c r="J288" s="215"/>
      <c r="K288" s="38"/>
      <c r="L288" s="215"/>
      <c r="M288" s="38"/>
      <c r="N288" s="215"/>
      <c r="O288" s="215"/>
      <c r="P288" s="38"/>
    </row>
    <row r="289" spans="1:16" ht="22.5" customHeight="1">
      <c r="A289" s="199"/>
      <c r="B289" s="225" t="s">
        <v>246</v>
      </c>
      <c r="C289" s="81"/>
      <c r="D289" s="81"/>
      <c r="E289" s="216"/>
      <c r="F289" s="81"/>
      <c r="G289" s="217"/>
      <c r="H289" s="81"/>
      <c r="I289" s="217"/>
      <c r="J289" s="81"/>
      <c r="K289" s="217"/>
      <c r="L289" s="81"/>
      <c r="M289" s="216"/>
      <c r="N289" s="81"/>
      <c r="O289" s="81"/>
      <c r="P289" s="38"/>
    </row>
    <row r="290" spans="1:16" ht="22.5" customHeight="1">
      <c r="A290" s="263"/>
      <c r="B290" s="156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38"/>
    </row>
    <row r="291" spans="1:16" ht="22.5" customHeight="1">
      <c r="A291" s="263"/>
      <c r="B291" s="156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38"/>
    </row>
    <row r="292" spans="1:16" ht="22.5" customHeight="1">
      <c r="A292" s="181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</row>
    <row r="293" spans="1:16" ht="22.5" customHeight="1">
      <c r="A293" s="181"/>
      <c r="B293" s="269" t="s">
        <v>32</v>
      </c>
      <c r="C293" s="269"/>
      <c r="D293" s="269"/>
      <c r="E293" s="269"/>
      <c r="F293" s="269"/>
      <c r="G293" s="269"/>
      <c r="H293" s="269"/>
      <c r="I293" s="269"/>
      <c r="J293" s="269"/>
      <c r="K293" s="269"/>
      <c r="L293" s="269"/>
      <c r="M293" s="269"/>
      <c r="N293" s="269"/>
      <c r="O293" s="269"/>
      <c r="P293" s="269"/>
    </row>
    <row r="294" spans="1:16" ht="22.5" customHeight="1">
      <c r="A294" s="181"/>
      <c r="B294" s="38" t="s">
        <v>53</v>
      </c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</row>
    <row r="295" spans="1:16" ht="22.5" customHeight="1">
      <c r="A295" s="181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</row>
    <row r="296" spans="1:16" ht="22.5" customHeight="1">
      <c r="A296" s="264" t="s">
        <v>256</v>
      </c>
      <c r="B296" s="264"/>
      <c r="C296" s="264"/>
      <c r="D296" s="264"/>
      <c r="E296" s="264"/>
      <c r="F296" s="264"/>
      <c r="G296" s="264"/>
      <c r="H296" s="264"/>
      <c r="I296" s="264"/>
      <c r="J296" s="264"/>
      <c r="K296" s="264"/>
      <c r="L296" s="264"/>
      <c r="M296" s="264"/>
      <c r="N296" s="264"/>
      <c r="O296" s="264"/>
      <c r="P296" s="38"/>
    </row>
    <row r="297" spans="1:16" ht="22.5" customHeight="1">
      <c r="A297" s="264" t="s">
        <v>39</v>
      </c>
      <c r="B297" s="264"/>
      <c r="C297" s="264"/>
      <c r="D297" s="264"/>
      <c r="E297" s="264"/>
      <c r="F297" s="264"/>
      <c r="G297" s="264"/>
      <c r="H297" s="264"/>
      <c r="I297" s="264"/>
      <c r="J297" s="264"/>
      <c r="K297" s="264"/>
      <c r="L297" s="264"/>
      <c r="M297" s="264" t="s">
        <v>40</v>
      </c>
      <c r="N297" s="264"/>
      <c r="O297" s="264"/>
      <c r="P297" s="38"/>
    </row>
    <row r="298" spans="1:16" ht="22.5" customHeight="1">
      <c r="A298" s="264" t="s">
        <v>41</v>
      </c>
      <c r="B298" s="264"/>
      <c r="C298" s="264"/>
      <c r="D298" s="264"/>
      <c r="E298" s="264"/>
      <c r="F298" s="264"/>
      <c r="G298" s="264"/>
      <c r="H298" s="264"/>
      <c r="I298" s="264"/>
      <c r="J298" s="264"/>
      <c r="K298" s="264"/>
      <c r="L298" s="264"/>
      <c r="M298" s="264" t="s">
        <v>56</v>
      </c>
      <c r="N298" s="264"/>
      <c r="O298" s="264"/>
      <c r="P298" s="38"/>
    </row>
    <row r="299" spans="1:16" ht="22.5" customHeight="1">
      <c r="A299" s="265" t="s">
        <v>175</v>
      </c>
      <c r="B299" s="265"/>
      <c r="C299" s="265"/>
      <c r="D299" s="265"/>
      <c r="E299" s="265"/>
      <c r="F299" s="265"/>
      <c r="G299" s="265"/>
      <c r="H299" s="265"/>
      <c r="I299" s="265"/>
      <c r="J299" s="265"/>
      <c r="K299" s="265"/>
      <c r="L299" s="265"/>
      <c r="M299" s="265" t="s">
        <v>57</v>
      </c>
      <c r="N299" s="265"/>
      <c r="O299" s="265"/>
      <c r="P299" s="38"/>
    </row>
    <row r="300" spans="1:16" ht="22.5" customHeight="1">
      <c r="A300" s="40" t="s">
        <v>0</v>
      </c>
      <c r="B300" s="40" t="s">
        <v>1</v>
      </c>
      <c r="C300" s="40" t="s">
        <v>2</v>
      </c>
      <c r="D300" s="40" t="s">
        <v>3</v>
      </c>
      <c r="E300" s="40" t="s">
        <v>4</v>
      </c>
      <c r="F300" s="40" t="s">
        <v>5</v>
      </c>
      <c r="G300" s="266" t="s">
        <v>43</v>
      </c>
      <c r="H300" s="267"/>
      <c r="I300" s="267"/>
      <c r="J300" s="267"/>
      <c r="K300" s="268"/>
      <c r="L300" s="40" t="s">
        <v>6</v>
      </c>
      <c r="M300" s="40" t="s">
        <v>7</v>
      </c>
      <c r="N300" s="40" t="s">
        <v>8</v>
      </c>
      <c r="O300" s="40" t="s">
        <v>9</v>
      </c>
      <c r="P300" s="38"/>
    </row>
    <row r="301" spans="1:16" ht="22.5" customHeight="1">
      <c r="A301" s="41"/>
      <c r="B301" s="41"/>
      <c r="C301" s="41" t="s">
        <v>10</v>
      </c>
      <c r="D301" s="41"/>
      <c r="E301" s="41" t="s">
        <v>11</v>
      </c>
      <c r="F301" s="41" t="s">
        <v>12</v>
      </c>
      <c r="G301" s="41">
        <v>1</v>
      </c>
      <c r="H301" s="41">
        <v>2</v>
      </c>
      <c r="I301" s="41">
        <v>3</v>
      </c>
      <c r="J301" s="41">
        <v>4</v>
      </c>
      <c r="K301" s="41">
        <v>5</v>
      </c>
      <c r="L301" s="41" t="s">
        <v>13</v>
      </c>
      <c r="M301" s="41" t="s">
        <v>13</v>
      </c>
      <c r="N301" s="41" t="s">
        <v>14</v>
      </c>
      <c r="O301" s="41"/>
      <c r="P301" s="38"/>
    </row>
    <row r="302" spans="1:16" ht="22.5" customHeight="1">
      <c r="A302" s="46">
        <v>71</v>
      </c>
      <c r="B302" s="43" t="s">
        <v>18</v>
      </c>
      <c r="C302" s="46" t="s">
        <v>104</v>
      </c>
      <c r="D302" s="46" t="s">
        <v>16</v>
      </c>
      <c r="E302" s="234">
        <v>10000</v>
      </c>
      <c r="F302" s="46" t="s">
        <v>105</v>
      </c>
      <c r="G302" s="235"/>
      <c r="H302" s="236"/>
      <c r="I302" s="236"/>
      <c r="J302" s="236"/>
      <c r="K302" s="236" t="s">
        <v>157</v>
      </c>
      <c r="L302" s="238">
        <v>600</v>
      </c>
      <c r="M302" s="59">
        <f>E302-L302</f>
        <v>9400</v>
      </c>
      <c r="N302" s="239" t="s">
        <v>101</v>
      </c>
      <c r="O302" s="237"/>
      <c r="P302" s="38"/>
    </row>
    <row r="303" spans="1:16" ht="22.5" customHeight="1">
      <c r="A303" s="46">
        <v>72</v>
      </c>
      <c r="B303" s="43" t="s">
        <v>20</v>
      </c>
      <c r="C303" s="46" t="s">
        <v>104</v>
      </c>
      <c r="D303" s="46" t="s">
        <v>16</v>
      </c>
      <c r="E303" s="59">
        <v>5000</v>
      </c>
      <c r="F303" s="46" t="s">
        <v>105</v>
      </c>
      <c r="G303" s="235"/>
      <c r="H303" s="237"/>
      <c r="I303" s="237"/>
      <c r="J303" s="237"/>
      <c r="K303" s="236" t="s">
        <v>157</v>
      </c>
      <c r="L303" s="240" t="s">
        <v>27</v>
      </c>
      <c r="M303" s="238">
        <v>5000</v>
      </c>
      <c r="N303" s="241" t="s">
        <v>27</v>
      </c>
      <c r="O303" s="237"/>
      <c r="P303" s="38"/>
    </row>
    <row r="304" spans="1:16" ht="42">
      <c r="A304" s="44">
        <v>73</v>
      </c>
      <c r="B304" s="51" t="s">
        <v>110</v>
      </c>
      <c r="C304" s="44" t="s">
        <v>104</v>
      </c>
      <c r="D304" s="44" t="s">
        <v>16</v>
      </c>
      <c r="E304" s="76">
        <v>15000</v>
      </c>
      <c r="F304" s="44" t="s">
        <v>105</v>
      </c>
      <c r="G304" s="42"/>
      <c r="H304" s="111"/>
      <c r="I304" s="133"/>
      <c r="J304" s="111"/>
      <c r="K304" s="236" t="s">
        <v>157</v>
      </c>
      <c r="L304" s="56">
        <v>9420</v>
      </c>
      <c r="M304" s="49">
        <f>E304-L304</f>
        <v>5580</v>
      </c>
      <c r="N304" s="50" t="s">
        <v>285</v>
      </c>
      <c r="O304" s="111"/>
    </row>
    <row r="305" spans="1:16" ht="23.25">
      <c r="A305" s="44">
        <v>74</v>
      </c>
      <c r="B305" s="51" t="s">
        <v>51</v>
      </c>
      <c r="C305" s="44" t="s">
        <v>104</v>
      </c>
      <c r="D305" s="44" t="s">
        <v>16</v>
      </c>
      <c r="E305" s="76">
        <v>45000</v>
      </c>
      <c r="F305" s="44" t="s">
        <v>105</v>
      </c>
      <c r="G305" s="47"/>
      <c r="H305" s="47"/>
      <c r="I305" s="42"/>
      <c r="J305" s="47"/>
      <c r="K305" s="236" t="s">
        <v>157</v>
      </c>
      <c r="L305" s="57">
        <v>16693</v>
      </c>
      <c r="M305" s="49">
        <f>E305-L305</f>
        <v>28307</v>
      </c>
      <c r="N305" s="50" t="s">
        <v>286</v>
      </c>
      <c r="O305" s="47"/>
    </row>
    <row r="306" spans="1:16" ht="23.25">
      <c r="A306" s="44">
        <v>75</v>
      </c>
      <c r="B306" s="51" t="s">
        <v>115</v>
      </c>
      <c r="C306" s="44" t="s">
        <v>104</v>
      </c>
      <c r="D306" s="44" t="s">
        <v>16</v>
      </c>
      <c r="E306" s="76">
        <v>45000</v>
      </c>
      <c r="F306" s="44" t="s">
        <v>105</v>
      </c>
      <c r="G306" s="42"/>
      <c r="H306" s="111"/>
      <c r="I306" s="133"/>
      <c r="J306" s="111"/>
      <c r="K306" s="236" t="s">
        <v>157</v>
      </c>
      <c r="L306" s="56">
        <v>27770</v>
      </c>
      <c r="M306" s="49">
        <f>E306-L306</f>
        <v>17230</v>
      </c>
      <c r="N306" s="50" t="s">
        <v>286</v>
      </c>
      <c r="O306" s="111"/>
    </row>
    <row r="307" spans="1:16" ht="42">
      <c r="A307" s="44">
        <v>76</v>
      </c>
      <c r="B307" s="51" t="s">
        <v>111</v>
      </c>
      <c r="C307" s="44" t="s">
        <v>104</v>
      </c>
      <c r="D307" s="44" t="s">
        <v>25</v>
      </c>
      <c r="E307" s="76">
        <v>13500</v>
      </c>
      <c r="F307" s="44" t="s">
        <v>112</v>
      </c>
      <c r="G307" s="113"/>
      <c r="H307" s="42"/>
      <c r="I307" s="111"/>
      <c r="J307" s="111"/>
      <c r="K307" s="236" t="s">
        <v>157</v>
      </c>
      <c r="L307" s="48">
        <v>11700</v>
      </c>
      <c r="M307" s="76">
        <v>1800</v>
      </c>
      <c r="N307" s="290">
        <v>20558</v>
      </c>
      <c r="O307" s="111"/>
    </row>
    <row r="308" spans="1:16" ht="42">
      <c r="A308" s="44">
        <v>77</v>
      </c>
      <c r="B308" s="51" t="s">
        <v>113</v>
      </c>
      <c r="C308" s="44" t="s">
        <v>104</v>
      </c>
      <c r="D308" s="44" t="s">
        <v>25</v>
      </c>
      <c r="E308" s="76">
        <v>13000</v>
      </c>
      <c r="F308" s="44" t="s">
        <v>105</v>
      </c>
      <c r="G308" s="113"/>
      <c r="H308" s="42"/>
      <c r="I308" s="42"/>
      <c r="J308" s="42"/>
      <c r="K308" s="236" t="s">
        <v>157</v>
      </c>
      <c r="L308" s="48" t="s">
        <v>27</v>
      </c>
      <c r="M308" s="76">
        <v>13000</v>
      </c>
      <c r="N308" s="48" t="s">
        <v>27</v>
      </c>
      <c r="O308" s="47"/>
    </row>
    <row r="309" spans="1:16" ht="22.5" customHeight="1">
      <c r="A309" s="181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</row>
    <row r="310" spans="1:16" ht="22.5" customHeight="1">
      <c r="A310" s="181"/>
      <c r="B310" s="269" t="s">
        <v>32</v>
      </c>
      <c r="C310" s="269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</row>
    <row r="311" spans="1:16" ht="22.5" customHeight="1">
      <c r="A311" s="181"/>
      <c r="B311" s="38" t="s">
        <v>53</v>
      </c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</row>
    <row r="312" spans="1:16" ht="22.5" customHeight="1">
      <c r="A312" s="181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</row>
    <row r="313" spans="1:16" ht="22.5" customHeight="1">
      <c r="A313" s="181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</row>
    <row r="314" spans="1:16" s="243" customFormat="1" ht="23.25">
      <c r="A314" s="272" t="s">
        <v>257</v>
      </c>
      <c r="B314" s="272"/>
      <c r="C314" s="272"/>
      <c r="D314" s="272"/>
      <c r="E314" s="272"/>
      <c r="F314" s="272"/>
      <c r="G314" s="272"/>
      <c r="H314" s="272"/>
      <c r="I314" s="272"/>
      <c r="J314" s="272"/>
      <c r="K314" s="272"/>
      <c r="L314" s="272"/>
      <c r="M314" s="272"/>
      <c r="N314" s="272"/>
      <c r="O314" s="272"/>
    </row>
    <row r="315" spans="1:16" s="243" customFormat="1" ht="23.25">
      <c r="A315" s="272" t="s">
        <v>39</v>
      </c>
      <c r="B315" s="272"/>
      <c r="C315" s="272"/>
      <c r="D315" s="272"/>
      <c r="E315" s="272"/>
      <c r="F315" s="272"/>
      <c r="G315" s="272"/>
      <c r="H315" s="272"/>
      <c r="I315" s="272"/>
      <c r="J315" s="272"/>
      <c r="K315" s="272"/>
      <c r="L315" s="272"/>
      <c r="M315" s="272" t="s">
        <v>40</v>
      </c>
      <c r="N315" s="272"/>
      <c r="O315" s="272"/>
    </row>
    <row r="316" spans="1:16" s="243" customFormat="1" ht="23.25">
      <c r="A316" s="274" t="s">
        <v>41</v>
      </c>
      <c r="B316" s="274"/>
      <c r="C316" s="274"/>
      <c r="D316" s="274"/>
      <c r="E316" s="274"/>
      <c r="F316" s="274"/>
      <c r="G316" s="274"/>
      <c r="H316" s="274"/>
      <c r="I316" s="274"/>
      <c r="J316" s="274"/>
      <c r="K316" s="274"/>
      <c r="L316" s="274"/>
      <c r="M316" s="272" t="s">
        <v>56</v>
      </c>
      <c r="N316" s="272"/>
      <c r="O316" s="272"/>
    </row>
    <row r="317" spans="1:16" s="243" customFormat="1" ht="23.25">
      <c r="A317" s="271" t="s">
        <v>175</v>
      </c>
      <c r="B317" s="271"/>
      <c r="C317" s="271"/>
      <c r="D317" s="271"/>
      <c r="E317" s="271"/>
      <c r="F317" s="271"/>
      <c r="G317" s="271"/>
      <c r="H317" s="271"/>
      <c r="I317" s="271"/>
      <c r="J317" s="271"/>
      <c r="K317" s="271"/>
      <c r="L317" s="244"/>
      <c r="M317" s="273" t="s">
        <v>57</v>
      </c>
      <c r="N317" s="273"/>
      <c r="O317" s="273"/>
    </row>
    <row r="318" spans="1:16" ht="21">
      <c r="A318" s="40" t="s">
        <v>0</v>
      </c>
      <c r="B318" s="40" t="s">
        <v>1</v>
      </c>
      <c r="C318" s="40" t="s">
        <v>2</v>
      </c>
      <c r="D318" s="40" t="s">
        <v>3</v>
      </c>
      <c r="E318" s="40" t="s">
        <v>4</v>
      </c>
      <c r="F318" s="40" t="s">
        <v>5</v>
      </c>
      <c r="G318" s="266" t="s">
        <v>43</v>
      </c>
      <c r="H318" s="267"/>
      <c r="I318" s="267"/>
      <c r="J318" s="267"/>
      <c r="K318" s="268"/>
      <c r="L318" s="40" t="s">
        <v>6</v>
      </c>
      <c r="M318" s="40" t="s">
        <v>7</v>
      </c>
      <c r="N318" s="40" t="s">
        <v>8</v>
      </c>
      <c r="O318" s="40" t="s">
        <v>9</v>
      </c>
    </row>
    <row r="319" spans="1:16" ht="21">
      <c r="A319" s="41"/>
      <c r="B319" s="41"/>
      <c r="C319" s="41" t="s">
        <v>10</v>
      </c>
      <c r="D319" s="41"/>
      <c r="E319" s="41" t="s">
        <v>11</v>
      </c>
      <c r="F319" s="41" t="s">
        <v>12</v>
      </c>
      <c r="G319" s="41">
        <v>1</v>
      </c>
      <c r="H319" s="41">
        <v>2</v>
      </c>
      <c r="I319" s="41">
        <v>3</v>
      </c>
      <c r="J319" s="41">
        <v>4</v>
      </c>
      <c r="K319" s="41">
        <v>5</v>
      </c>
      <c r="L319" s="41" t="s">
        <v>13</v>
      </c>
      <c r="M319" s="41" t="s">
        <v>13</v>
      </c>
      <c r="N319" s="41" t="s">
        <v>14</v>
      </c>
      <c r="O319" s="41"/>
    </row>
    <row r="320" spans="1:16" ht="23.25">
      <c r="A320" s="178">
        <v>78</v>
      </c>
      <c r="B320" s="214" t="s">
        <v>199</v>
      </c>
      <c r="C320" s="40" t="s">
        <v>104</v>
      </c>
      <c r="D320" s="262" t="s">
        <v>25</v>
      </c>
      <c r="E320" s="84">
        <v>9000</v>
      </c>
      <c r="F320" s="178" t="s">
        <v>192</v>
      </c>
      <c r="G320" s="38"/>
      <c r="H320" s="85"/>
      <c r="I320" s="38"/>
      <c r="J320" s="166" t="s">
        <v>174</v>
      </c>
      <c r="K320" s="38"/>
      <c r="L320" s="85"/>
      <c r="M320" s="84">
        <v>9000</v>
      </c>
      <c r="N320" s="176">
        <v>20755</v>
      </c>
      <c r="O320" s="85"/>
    </row>
    <row r="321" spans="1:16" ht="23.25">
      <c r="A321" s="198"/>
      <c r="B321" s="165" t="s">
        <v>228</v>
      </c>
      <c r="C321" s="215"/>
      <c r="D321" s="215"/>
      <c r="E321" s="226"/>
      <c r="F321" s="215"/>
      <c r="G321" s="38"/>
      <c r="H321" s="215"/>
      <c r="I321" s="38"/>
      <c r="J321" s="215"/>
      <c r="K321" s="38"/>
      <c r="L321" s="215"/>
      <c r="M321" s="226"/>
      <c r="N321" s="215"/>
      <c r="O321" s="215"/>
    </row>
    <row r="322" spans="1:16" ht="21.75" customHeight="1">
      <c r="A322" s="199"/>
      <c r="B322" s="170" t="s">
        <v>229</v>
      </c>
      <c r="C322" s="81"/>
      <c r="D322" s="81"/>
      <c r="E322" s="219"/>
      <c r="F322" s="81"/>
      <c r="G322" s="216"/>
      <c r="H322" s="81"/>
      <c r="I322" s="217"/>
      <c r="J322" s="81"/>
      <c r="K322" s="217"/>
      <c r="L322" s="81"/>
      <c r="M322" s="219"/>
      <c r="N322" s="81"/>
      <c r="O322" s="81"/>
    </row>
    <row r="323" spans="1:16" ht="23.25">
      <c r="A323" s="178">
        <v>79</v>
      </c>
      <c r="B323" s="224" t="s">
        <v>230</v>
      </c>
      <c r="C323" s="40" t="s">
        <v>104</v>
      </c>
      <c r="D323" s="262" t="s">
        <v>25</v>
      </c>
      <c r="E323" s="220">
        <v>28000</v>
      </c>
      <c r="F323" s="178" t="s">
        <v>192</v>
      </c>
      <c r="G323" s="38"/>
      <c r="H323" s="85"/>
      <c r="I323" s="38"/>
      <c r="J323" s="166" t="s">
        <v>174</v>
      </c>
      <c r="K323" s="38"/>
      <c r="L323" s="242">
        <v>25000</v>
      </c>
      <c r="M323" s="220">
        <v>3000</v>
      </c>
      <c r="N323" s="176">
        <v>20728</v>
      </c>
      <c r="O323" s="85"/>
    </row>
    <row r="324" spans="1:16" ht="23.25">
      <c r="A324" s="198"/>
      <c r="B324" s="165" t="s">
        <v>231</v>
      </c>
      <c r="C324" s="215"/>
      <c r="D324" s="215"/>
      <c r="E324" s="38"/>
      <c r="F324" s="215"/>
      <c r="G324" s="38"/>
      <c r="H324" s="215"/>
      <c r="I324" s="38"/>
      <c r="J324" s="215"/>
      <c r="K324" s="38"/>
      <c r="L324" s="215"/>
      <c r="M324" s="38"/>
      <c r="N324" s="215"/>
      <c r="O324" s="215"/>
    </row>
    <row r="325" spans="1:16" ht="20.25" customHeight="1">
      <c r="A325" s="199"/>
      <c r="B325" s="225" t="s">
        <v>232</v>
      </c>
      <c r="C325" s="81"/>
      <c r="D325" s="81"/>
      <c r="E325" s="216"/>
      <c r="F325" s="81"/>
      <c r="G325" s="217"/>
      <c r="H325" s="81"/>
      <c r="I325" s="217"/>
      <c r="J325" s="81"/>
      <c r="K325" s="217"/>
      <c r="L325" s="81"/>
      <c r="M325" s="216"/>
      <c r="N325" s="81"/>
      <c r="O325" s="81"/>
    </row>
    <row r="326" spans="1:16" ht="23.25">
      <c r="A326" s="44">
        <v>80</v>
      </c>
      <c r="B326" s="117" t="s">
        <v>18</v>
      </c>
      <c r="C326" s="44" t="s">
        <v>114</v>
      </c>
      <c r="D326" s="44" t="s">
        <v>16</v>
      </c>
      <c r="E326" s="52">
        <v>5000</v>
      </c>
      <c r="F326" s="44" t="s">
        <v>105</v>
      </c>
      <c r="G326" s="47"/>
      <c r="H326" s="47"/>
      <c r="I326" s="47"/>
      <c r="J326" s="47"/>
      <c r="K326" s="47" t="s">
        <v>174</v>
      </c>
      <c r="L326" s="48" t="s">
        <v>27</v>
      </c>
      <c r="M326" s="49">
        <v>5000</v>
      </c>
      <c r="N326" s="123" t="s">
        <v>27</v>
      </c>
      <c r="O326" s="47"/>
    </row>
    <row r="327" spans="1:16" ht="23.25">
      <c r="A327" s="44">
        <v>81</v>
      </c>
      <c r="B327" s="71" t="s">
        <v>20</v>
      </c>
      <c r="C327" s="44" t="s">
        <v>114</v>
      </c>
      <c r="D327" s="55" t="s">
        <v>16</v>
      </c>
      <c r="E327" s="76">
        <v>310000</v>
      </c>
      <c r="F327" s="44" t="s">
        <v>105</v>
      </c>
      <c r="G327" s="113"/>
      <c r="H327" s="47"/>
      <c r="I327" s="42"/>
      <c r="J327" s="47"/>
      <c r="K327" s="47" t="s">
        <v>174</v>
      </c>
      <c r="L327" s="48">
        <v>77276</v>
      </c>
      <c r="M327" s="49">
        <f>E327-L327</f>
        <v>232724</v>
      </c>
      <c r="N327" s="50" t="s">
        <v>287</v>
      </c>
      <c r="O327" s="47"/>
    </row>
    <row r="328" spans="1:16" ht="42">
      <c r="A328" s="44">
        <v>82</v>
      </c>
      <c r="B328" s="51" t="s">
        <v>116</v>
      </c>
      <c r="C328" s="44" t="s">
        <v>114</v>
      </c>
      <c r="D328" s="44" t="s">
        <v>16</v>
      </c>
      <c r="E328" s="76">
        <v>50000</v>
      </c>
      <c r="F328" s="44" t="s">
        <v>105</v>
      </c>
      <c r="G328" s="124"/>
      <c r="H328" s="124"/>
      <c r="I328" s="124"/>
      <c r="J328" s="124"/>
      <c r="K328" s="47" t="s">
        <v>174</v>
      </c>
      <c r="L328" s="48" t="s">
        <v>27</v>
      </c>
      <c r="M328" s="125">
        <v>50000</v>
      </c>
      <c r="N328" s="48" t="s">
        <v>27</v>
      </c>
      <c r="O328" s="126"/>
    </row>
    <row r="329" spans="1:16" ht="23.25">
      <c r="A329" s="44">
        <v>83</v>
      </c>
      <c r="B329" s="51" t="s">
        <v>51</v>
      </c>
      <c r="C329" s="44" t="s">
        <v>114</v>
      </c>
      <c r="D329" s="44" t="s">
        <v>16</v>
      </c>
      <c r="E329" s="76">
        <v>30000</v>
      </c>
      <c r="F329" s="44" t="s">
        <v>105</v>
      </c>
      <c r="G329" s="113"/>
      <c r="H329" s="42"/>
      <c r="I329" s="133"/>
      <c r="J329" s="111"/>
      <c r="K329" s="47" t="s">
        <v>174</v>
      </c>
      <c r="L329" s="48">
        <v>7896</v>
      </c>
      <c r="M329" s="49">
        <f>E329-L329</f>
        <v>22104</v>
      </c>
      <c r="N329" s="50" t="s">
        <v>270</v>
      </c>
      <c r="O329" s="111"/>
    </row>
    <row r="330" spans="1:16" ht="45.75" customHeight="1">
      <c r="A330" s="44">
        <v>84</v>
      </c>
      <c r="B330" s="51" t="s">
        <v>122</v>
      </c>
      <c r="C330" s="44" t="s">
        <v>114</v>
      </c>
      <c r="D330" s="44" t="s">
        <v>16</v>
      </c>
      <c r="E330" s="76">
        <v>54922</v>
      </c>
      <c r="F330" s="44" t="s">
        <v>105</v>
      </c>
      <c r="G330" s="113"/>
      <c r="H330" s="113"/>
      <c r="I330" s="42"/>
      <c r="J330" s="42"/>
      <c r="K330" s="47" t="s">
        <v>174</v>
      </c>
      <c r="L330" s="48">
        <v>46680</v>
      </c>
      <c r="M330" s="49">
        <f>E330-L330</f>
        <v>8242</v>
      </c>
      <c r="N330" s="50">
        <v>20725</v>
      </c>
      <c r="O330" s="288" t="s">
        <v>288</v>
      </c>
    </row>
    <row r="331" spans="1:16" ht="9" customHeight="1"/>
    <row r="332" spans="1:16" ht="23.25">
      <c r="B332" s="269" t="s">
        <v>32</v>
      </c>
      <c r="C332" s="269"/>
      <c r="D332" s="269"/>
      <c r="E332" s="269"/>
      <c r="F332" s="269"/>
      <c r="G332" s="269"/>
      <c r="H332" s="269"/>
      <c r="I332" s="269"/>
      <c r="J332" s="269"/>
      <c r="K332" s="269"/>
      <c r="L332" s="269"/>
      <c r="M332" s="269"/>
      <c r="N332" s="269"/>
      <c r="O332" s="269"/>
      <c r="P332" s="269"/>
    </row>
    <row r="333" spans="1:16" ht="23.25">
      <c r="B333" s="38" t="s">
        <v>53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</row>
    <row r="334" spans="1:16" ht="23.25">
      <c r="A334" s="264" t="s">
        <v>258</v>
      </c>
      <c r="B334" s="264"/>
      <c r="C334" s="264"/>
      <c r="D334" s="264"/>
      <c r="E334" s="264"/>
      <c r="F334" s="264"/>
      <c r="G334" s="264"/>
      <c r="H334" s="264"/>
      <c r="I334" s="264"/>
      <c r="J334" s="264"/>
      <c r="K334" s="264"/>
      <c r="L334" s="264"/>
      <c r="M334" s="264"/>
      <c r="N334" s="264"/>
      <c r="O334" s="264"/>
    </row>
    <row r="335" spans="1:16" ht="23.25">
      <c r="A335" s="264" t="s">
        <v>39</v>
      </c>
      <c r="B335" s="264"/>
      <c r="C335" s="264"/>
      <c r="D335" s="264"/>
      <c r="E335" s="264"/>
      <c r="F335" s="264"/>
      <c r="G335" s="264"/>
      <c r="H335" s="264"/>
      <c r="I335" s="264"/>
      <c r="J335" s="264"/>
      <c r="K335" s="264"/>
      <c r="L335" s="264"/>
      <c r="M335" s="264" t="s">
        <v>40</v>
      </c>
      <c r="N335" s="264"/>
      <c r="O335" s="264"/>
    </row>
    <row r="336" spans="1:16" ht="23.25">
      <c r="A336" s="264" t="s">
        <v>41</v>
      </c>
      <c r="B336" s="264"/>
      <c r="C336" s="264"/>
      <c r="D336" s="264"/>
      <c r="E336" s="264"/>
      <c r="F336" s="264"/>
      <c r="G336" s="264"/>
      <c r="H336" s="264"/>
      <c r="I336" s="264"/>
      <c r="J336" s="264"/>
      <c r="K336" s="264"/>
      <c r="L336" s="264"/>
      <c r="M336" s="264" t="s">
        <v>56</v>
      </c>
      <c r="N336" s="264"/>
      <c r="O336" s="264"/>
    </row>
    <row r="337" spans="1:16" ht="23.25">
      <c r="A337" s="264" t="s">
        <v>175</v>
      </c>
      <c r="B337" s="264"/>
      <c r="C337" s="264"/>
      <c r="D337" s="264"/>
      <c r="E337" s="264"/>
      <c r="F337" s="264"/>
      <c r="G337" s="264"/>
      <c r="H337" s="264"/>
      <c r="I337" s="264"/>
      <c r="J337" s="264"/>
      <c r="K337" s="264"/>
      <c r="L337" s="264"/>
      <c r="M337" s="265" t="s">
        <v>57</v>
      </c>
      <c r="N337" s="265"/>
      <c r="O337" s="265"/>
    </row>
    <row r="338" spans="1:16" ht="21">
      <c r="A338" s="40" t="s">
        <v>0</v>
      </c>
      <c r="B338" s="40" t="s">
        <v>1</v>
      </c>
      <c r="C338" s="40" t="s">
        <v>2</v>
      </c>
      <c r="D338" s="40" t="s">
        <v>3</v>
      </c>
      <c r="E338" s="40" t="s">
        <v>4</v>
      </c>
      <c r="F338" s="40" t="s">
        <v>5</v>
      </c>
      <c r="G338" s="266" t="s">
        <v>43</v>
      </c>
      <c r="H338" s="267"/>
      <c r="I338" s="267"/>
      <c r="J338" s="267"/>
      <c r="K338" s="268"/>
      <c r="L338" s="40" t="s">
        <v>6</v>
      </c>
      <c r="M338" s="40" t="s">
        <v>7</v>
      </c>
      <c r="N338" s="40" t="s">
        <v>8</v>
      </c>
      <c r="O338" s="40" t="s">
        <v>9</v>
      </c>
    </row>
    <row r="339" spans="1:16" ht="21">
      <c r="A339" s="41"/>
      <c r="B339" s="41"/>
      <c r="C339" s="41" t="s">
        <v>10</v>
      </c>
      <c r="D339" s="41"/>
      <c r="E339" s="41" t="s">
        <v>11</v>
      </c>
      <c r="F339" s="41" t="s">
        <v>12</v>
      </c>
      <c r="G339" s="41">
        <v>1</v>
      </c>
      <c r="H339" s="41">
        <v>2</v>
      </c>
      <c r="I339" s="41">
        <v>3</v>
      </c>
      <c r="J339" s="41">
        <v>4</v>
      </c>
      <c r="K339" s="41">
        <v>5</v>
      </c>
      <c r="L339" s="41" t="s">
        <v>13</v>
      </c>
      <c r="M339" s="41" t="s">
        <v>13</v>
      </c>
      <c r="N339" s="41" t="s">
        <v>14</v>
      </c>
      <c r="O339" s="41"/>
    </row>
    <row r="340" spans="1:16" ht="42">
      <c r="A340" s="44">
        <v>85</v>
      </c>
      <c r="B340" s="51" t="s">
        <v>123</v>
      </c>
      <c r="C340" s="44" t="s">
        <v>114</v>
      </c>
      <c r="D340" s="128" t="s">
        <v>171</v>
      </c>
      <c r="E340" s="76">
        <v>80000</v>
      </c>
      <c r="F340" s="44" t="s">
        <v>105</v>
      </c>
      <c r="G340" s="113"/>
      <c r="H340" s="113"/>
      <c r="I340" s="47"/>
      <c r="J340" s="47"/>
      <c r="K340" s="47" t="s">
        <v>174</v>
      </c>
      <c r="L340" s="48">
        <v>73740</v>
      </c>
      <c r="M340" s="49">
        <f>E340-L340</f>
        <v>6260</v>
      </c>
      <c r="N340" s="123" t="s">
        <v>272</v>
      </c>
      <c r="O340" s="111"/>
    </row>
    <row r="341" spans="1:16" ht="26.25" customHeight="1">
      <c r="A341" s="44">
        <v>86</v>
      </c>
      <c r="B341" s="51" t="s">
        <v>117</v>
      </c>
      <c r="C341" s="44" t="s">
        <v>114</v>
      </c>
      <c r="D341" s="44" t="s">
        <v>16</v>
      </c>
      <c r="E341" s="76">
        <v>5000</v>
      </c>
      <c r="F341" s="44" t="s">
        <v>105</v>
      </c>
      <c r="G341" s="47"/>
      <c r="H341" s="42"/>
      <c r="I341" s="47"/>
      <c r="J341" s="47"/>
      <c r="K341" s="47" t="s">
        <v>174</v>
      </c>
      <c r="L341" s="48" t="s">
        <v>27</v>
      </c>
      <c r="M341" s="76">
        <v>5000</v>
      </c>
      <c r="N341" s="48" t="s">
        <v>27</v>
      </c>
      <c r="O341" s="47"/>
    </row>
    <row r="342" spans="1:16" ht="24.75" customHeight="1">
      <c r="A342" s="44">
        <v>87</v>
      </c>
      <c r="B342" s="71" t="s">
        <v>118</v>
      </c>
      <c r="C342" s="44" t="s">
        <v>114</v>
      </c>
      <c r="D342" s="44" t="s">
        <v>16</v>
      </c>
      <c r="E342" s="76">
        <v>5000</v>
      </c>
      <c r="F342" s="44" t="s">
        <v>105</v>
      </c>
      <c r="G342" s="47"/>
      <c r="H342" s="42"/>
      <c r="I342" s="42"/>
      <c r="J342" s="42"/>
      <c r="K342" s="47" t="s">
        <v>174</v>
      </c>
      <c r="L342" s="48" t="s">
        <v>27</v>
      </c>
      <c r="M342" s="76">
        <v>5000</v>
      </c>
      <c r="N342" s="48" t="s">
        <v>27</v>
      </c>
      <c r="O342" s="47"/>
    </row>
    <row r="343" spans="1:16" ht="24.75" customHeight="1">
      <c r="A343" s="44">
        <v>88</v>
      </c>
      <c r="B343" s="51" t="s">
        <v>115</v>
      </c>
      <c r="C343" s="44" t="s">
        <v>114</v>
      </c>
      <c r="D343" s="44" t="s">
        <v>16</v>
      </c>
      <c r="E343" s="52">
        <v>30000</v>
      </c>
      <c r="F343" s="44" t="s">
        <v>105</v>
      </c>
      <c r="G343" s="47"/>
      <c r="H343" s="42"/>
      <c r="I343" s="42"/>
      <c r="J343" s="42"/>
      <c r="K343" s="47" t="s">
        <v>174</v>
      </c>
      <c r="L343" s="48">
        <v>6680</v>
      </c>
      <c r="M343" s="49">
        <f>E343-L343</f>
        <v>23320</v>
      </c>
      <c r="N343" s="137">
        <v>20697</v>
      </c>
      <c r="O343" s="47"/>
    </row>
    <row r="344" spans="1:16" ht="42">
      <c r="A344" s="44">
        <v>89</v>
      </c>
      <c r="B344" s="116" t="s">
        <v>119</v>
      </c>
      <c r="C344" s="44" t="s">
        <v>114</v>
      </c>
      <c r="D344" s="44" t="s">
        <v>25</v>
      </c>
      <c r="E344" s="52">
        <v>15000</v>
      </c>
      <c r="F344" s="44" t="s">
        <v>105</v>
      </c>
      <c r="G344" s="47"/>
      <c r="H344" s="47"/>
      <c r="I344" s="47"/>
      <c r="J344" s="47"/>
      <c r="K344" s="47" t="s">
        <v>174</v>
      </c>
      <c r="L344" s="48" t="s">
        <v>27</v>
      </c>
      <c r="M344" s="49">
        <v>15000</v>
      </c>
      <c r="N344" s="123" t="s">
        <v>27</v>
      </c>
      <c r="O344" s="47"/>
    </row>
    <row r="345" spans="1:16" ht="42.75">
      <c r="A345" s="44">
        <v>90</v>
      </c>
      <c r="B345" s="116" t="s">
        <v>120</v>
      </c>
      <c r="C345" s="44" t="s">
        <v>114</v>
      </c>
      <c r="D345" s="44" t="s">
        <v>25</v>
      </c>
      <c r="E345" s="52">
        <v>41621</v>
      </c>
      <c r="F345" s="115" t="s">
        <v>121</v>
      </c>
      <c r="G345" s="124"/>
      <c r="H345" s="124"/>
      <c r="I345" s="124"/>
      <c r="J345" s="124"/>
      <c r="K345" s="47" t="s">
        <v>174</v>
      </c>
      <c r="L345" s="127">
        <v>41500</v>
      </c>
      <c r="M345" s="49">
        <f>E345-L345</f>
        <v>121</v>
      </c>
      <c r="N345" s="123">
        <v>20656</v>
      </c>
      <c r="O345" s="291" t="s">
        <v>289</v>
      </c>
    </row>
    <row r="346" spans="1:16" ht="42">
      <c r="A346" s="44">
        <v>91</v>
      </c>
      <c r="B346" s="116" t="s">
        <v>124</v>
      </c>
      <c r="C346" s="44" t="s">
        <v>114</v>
      </c>
      <c r="D346" s="44" t="s">
        <v>25</v>
      </c>
      <c r="E346" s="52">
        <v>296300</v>
      </c>
      <c r="F346" s="115" t="s">
        <v>121</v>
      </c>
      <c r="G346" s="47"/>
      <c r="H346" s="42"/>
      <c r="I346" s="47"/>
      <c r="J346" s="47"/>
      <c r="K346" s="47" t="s">
        <v>174</v>
      </c>
      <c r="L346" s="48">
        <v>296000</v>
      </c>
      <c r="M346" s="49">
        <f>E346-L346</f>
        <v>300</v>
      </c>
      <c r="N346" s="123">
        <v>20656</v>
      </c>
      <c r="O346" s="47"/>
    </row>
    <row r="347" spans="1:16" ht="26.25" customHeight="1">
      <c r="A347" s="67"/>
      <c r="B347" s="156"/>
      <c r="C347" s="67"/>
      <c r="D347" s="67"/>
      <c r="E347" s="146"/>
      <c r="F347" s="151"/>
      <c r="G347" s="64"/>
      <c r="H347" s="61"/>
      <c r="I347" s="64"/>
      <c r="J347" s="64"/>
      <c r="K347" s="61"/>
      <c r="L347" s="152"/>
      <c r="M347" s="150"/>
      <c r="N347" s="245"/>
      <c r="O347" s="64"/>
    </row>
    <row r="348" spans="1:16" ht="26.25" customHeight="1">
      <c r="B348" s="269" t="s">
        <v>32</v>
      </c>
      <c r="C348" s="269"/>
      <c r="D348" s="269"/>
      <c r="E348" s="269"/>
      <c r="F348" s="269"/>
      <c r="G348" s="269"/>
      <c r="H348" s="269"/>
      <c r="I348" s="269"/>
      <c r="J348" s="269"/>
      <c r="K348" s="269"/>
      <c r="L348" s="269"/>
      <c r="M348" s="269"/>
      <c r="N348" s="269"/>
      <c r="O348" s="269"/>
      <c r="P348" s="269"/>
    </row>
    <row r="349" spans="1:16" ht="23.25">
      <c r="B349" s="38" t="s">
        <v>53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</row>
    <row r="350" spans="1:16" ht="23.25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</row>
    <row r="351" spans="1:16" ht="23.25">
      <c r="A351" s="264" t="s">
        <v>259</v>
      </c>
      <c r="B351" s="264"/>
      <c r="C351" s="264"/>
      <c r="D351" s="264"/>
      <c r="E351" s="264"/>
      <c r="F351" s="264"/>
      <c r="G351" s="264"/>
      <c r="H351" s="264"/>
      <c r="I351" s="264"/>
      <c r="J351" s="264"/>
      <c r="K351" s="264"/>
      <c r="L351" s="264"/>
      <c r="M351" s="264"/>
      <c r="N351" s="264"/>
      <c r="O351" s="264"/>
    </row>
    <row r="352" spans="1:16" ht="23.25">
      <c r="A352" s="264" t="s">
        <v>39</v>
      </c>
      <c r="B352" s="264"/>
      <c r="C352" s="264"/>
      <c r="D352" s="264"/>
      <c r="E352" s="264"/>
      <c r="F352" s="264"/>
      <c r="G352" s="264"/>
      <c r="H352" s="264"/>
      <c r="I352" s="264"/>
      <c r="J352" s="264"/>
      <c r="K352" s="264"/>
      <c r="L352" s="264"/>
      <c r="M352" s="264" t="s">
        <v>40</v>
      </c>
      <c r="N352" s="264"/>
      <c r="O352" s="264"/>
    </row>
    <row r="353" spans="1:16" ht="23.25">
      <c r="A353" s="264" t="s">
        <v>41</v>
      </c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 t="s">
        <v>56</v>
      </c>
      <c r="N353" s="264"/>
      <c r="O353" s="264"/>
    </row>
    <row r="354" spans="1:16" ht="23.25">
      <c r="A354" s="264" t="s">
        <v>175</v>
      </c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5" t="s">
        <v>57</v>
      </c>
      <c r="N354" s="265"/>
      <c r="O354" s="265"/>
    </row>
    <row r="355" spans="1:16" ht="21">
      <c r="A355" s="40" t="s">
        <v>0</v>
      </c>
      <c r="B355" s="40" t="s">
        <v>1</v>
      </c>
      <c r="C355" s="40" t="s">
        <v>2</v>
      </c>
      <c r="D355" s="40" t="s">
        <v>3</v>
      </c>
      <c r="E355" s="40" t="s">
        <v>4</v>
      </c>
      <c r="F355" s="40" t="s">
        <v>5</v>
      </c>
      <c r="G355" s="266" t="s">
        <v>43</v>
      </c>
      <c r="H355" s="267"/>
      <c r="I355" s="267"/>
      <c r="J355" s="267"/>
      <c r="K355" s="268"/>
      <c r="L355" s="40" t="s">
        <v>6</v>
      </c>
      <c r="M355" s="40" t="s">
        <v>7</v>
      </c>
      <c r="N355" s="40" t="s">
        <v>8</v>
      </c>
      <c r="O355" s="40" t="s">
        <v>9</v>
      </c>
    </row>
    <row r="356" spans="1:16" ht="21">
      <c r="A356" s="41"/>
      <c r="B356" s="41"/>
      <c r="C356" s="41" t="s">
        <v>10</v>
      </c>
      <c r="D356" s="41"/>
      <c r="E356" s="41" t="s">
        <v>11</v>
      </c>
      <c r="F356" s="41" t="s">
        <v>12</v>
      </c>
      <c r="G356" s="41">
        <v>1</v>
      </c>
      <c r="H356" s="41">
        <v>2</v>
      </c>
      <c r="I356" s="41">
        <v>3</v>
      </c>
      <c r="J356" s="41">
        <v>4</v>
      </c>
      <c r="K356" s="41">
        <v>5</v>
      </c>
      <c r="L356" s="41" t="s">
        <v>13</v>
      </c>
      <c r="M356" s="41" t="s">
        <v>13</v>
      </c>
      <c r="N356" s="41" t="s">
        <v>14</v>
      </c>
      <c r="O356" s="41"/>
    </row>
    <row r="357" spans="1:16" ht="39" customHeight="1">
      <c r="A357" s="44">
        <v>92</v>
      </c>
      <c r="B357" s="116" t="s">
        <v>131</v>
      </c>
      <c r="C357" s="44" t="s">
        <v>114</v>
      </c>
      <c r="D357" s="44" t="s">
        <v>25</v>
      </c>
      <c r="E357" s="52">
        <v>585000</v>
      </c>
      <c r="F357" s="115" t="s">
        <v>121</v>
      </c>
      <c r="G357" s="47"/>
      <c r="H357" s="42"/>
      <c r="I357" s="47"/>
      <c r="J357" s="47"/>
      <c r="K357" s="47" t="s">
        <v>174</v>
      </c>
      <c r="L357" s="122">
        <v>389415.6</v>
      </c>
      <c r="M357" s="49">
        <f>E357-L357</f>
        <v>195584.40000000002</v>
      </c>
      <c r="N357" s="123">
        <v>20686</v>
      </c>
      <c r="O357" s="289" t="s">
        <v>290</v>
      </c>
    </row>
    <row r="358" spans="1:16" ht="72.75" customHeight="1">
      <c r="A358" s="44">
        <v>93</v>
      </c>
      <c r="B358" s="116" t="s">
        <v>125</v>
      </c>
      <c r="C358" s="128" t="s">
        <v>126</v>
      </c>
      <c r="D358" s="44" t="s">
        <v>16</v>
      </c>
      <c r="E358" s="52">
        <v>82000</v>
      </c>
      <c r="F358" s="115" t="s">
        <v>127</v>
      </c>
      <c r="G358" s="47"/>
      <c r="H358" s="42"/>
      <c r="I358" s="42"/>
      <c r="J358" s="47"/>
      <c r="K358" s="47" t="s">
        <v>174</v>
      </c>
      <c r="L358" s="48">
        <v>80115</v>
      </c>
      <c r="M358" s="49">
        <f>E358-L358</f>
        <v>1885</v>
      </c>
      <c r="N358" s="50">
        <v>20728</v>
      </c>
      <c r="O358" s="135" t="s">
        <v>168</v>
      </c>
    </row>
    <row r="359" spans="1:16" ht="61.5" customHeight="1">
      <c r="A359" s="44">
        <v>94</v>
      </c>
      <c r="B359" s="51" t="s">
        <v>128</v>
      </c>
      <c r="C359" s="128" t="s">
        <v>126</v>
      </c>
      <c r="D359" s="44" t="s">
        <v>16</v>
      </c>
      <c r="E359" s="76">
        <v>50000</v>
      </c>
      <c r="F359" s="44" t="s">
        <v>129</v>
      </c>
      <c r="G359" s="47"/>
      <c r="H359" s="42"/>
      <c r="I359" s="42"/>
      <c r="J359" s="42"/>
      <c r="K359" s="47" t="s">
        <v>174</v>
      </c>
      <c r="L359" s="48">
        <v>50000</v>
      </c>
      <c r="M359" s="48" t="s">
        <v>27</v>
      </c>
      <c r="N359" s="50">
        <v>20437</v>
      </c>
      <c r="O359" s="129"/>
    </row>
    <row r="360" spans="1:16" ht="61.5" customHeight="1">
      <c r="A360" s="44">
        <v>95</v>
      </c>
      <c r="B360" s="51" t="s">
        <v>130</v>
      </c>
      <c r="C360" s="128" t="s">
        <v>126</v>
      </c>
      <c r="D360" s="44" t="s">
        <v>16</v>
      </c>
      <c r="E360" s="52">
        <v>20000</v>
      </c>
      <c r="F360" s="115" t="s">
        <v>127</v>
      </c>
      <c r="G360" s="47"/>
      <c r="H360" s="42"/>
      <c r="I360" s="42"/>
      <c r="J360" s="42"/>
      <c r="K360" s="47" t="s">
        <v>174</v>
      </c>
      <c r="L360" s="48">
        <v>800</v>
      </c>
      <c r="M360" s="49">
        <f>E360-L360</f>
        <v>19200</v>
      </c>
      <c r="N360" s="48" t="s">
        <v>291</v>
      </c>
      <c r="O360" s="129"/>
    </row>
    <row r="361" spans="1:16" ht="24" customHeight="1">
      <c r="A361" s="67"/>
      <c r="B361" s="145"/>
      <c r="C361" s="246"/>
      <c r="D361" s="67"/>
      <c r="E361" s="146"/>
      <c r="F361" s="151"/>
      <c r="G361" s="64"/>
      <c r="H361" s="61"/>
      <c r="I361" s="61"/>
      <c r="J361" s="61"/>
      <c r="K361" s="61"/>
      <c r="L361" s="152"/>
      <c r="M361" s="153"/>
      <c r="N361" s="152"/>
      <c r="O361" s="230"/>
    </row>
    <row r="363" spans="1:16" ht="23.25">
      <c r="B363" s="269" t="s">
        <v>32</v>
      </c>
      <c r="C363" s="269"/>
      <c r="D363" s="269"/>
      <c r="E363" s="269"/>
      <c r="F363" s="269"/>
      <c r="G363" s="269"/>
      <c r="H363" s="269"/>
      <c r="I363" s="269"/>
      <c r="J363" s="269"/>
      <c r="K363" s="269"/>
      <c r="L363" s="269"/>
      <c r="M363" s="269"/>
      <c r="N363" s="269"/>
      <c r="O363" s="269"/>
      <c r="P363" s="269"/>
    </row>
    <row r="364" spans="1:16" ht="23.25">
      <c r="B364" s="38" t="s">
        <v>53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</row>
    <row r="366" spans="1:16" ht="16.5" hidden="1">
      <c r="E366" s="37"/>
    </row>
    <row r="367" spans="1:16" ht="23.25">
      <c r="A367" s="264" t="s">
        <v>260</v>
      </c>
      <c r="B367" s="264"/>
      <c r="C367" s="264"/>
      <c r="D367" s="264"/>
      <c r="E367" s="264"/>
      <c r="F367" s="264"/>
      <c r="G367" s="264"/>
      <c r="H367" s="264"/>
      <c r="I367" s="264"/>
      <c r="J367" s="264"/>
      <c r="K367" s="264"/>
      <c r="L367" s="264"/>
      <c r="M367" s="264"/>
      <c r="N367" s="264"/>
      <c r="O367" s="264"/>
    </row>
    <row r="368" spans="1:16" ht="23.25">
      <c r="A368" s="264" t="s">
        <v>39</v>
      </c>
      <c r="B368" s="264"/>
      <c r="C368" s="264"/>
      <c r="D368" s="264"/>
      <c r="E368" s="264"/>
      <c r="F368" s="264"/>
      <c r="G368" s="264"/>
      <c r="H368" s="264"/>
      <c r="I368" s="264"/>
      <c r="J368" s="264"/>
      <c r="K368" s="264"/>
      <c r="L368" s="264"/>
      <c r="M368" s="264" t="s">
        <v>40</v>
      </c>
      <c r="N368" s="264"/>
      <c r="O368" s="264"/>
    </row>
    <row r="369" spans="1:16" ht="23.25">
      <c r="A369" s="264" t="s">
        <v>41</v>
      </c>
      <c r="B369" s="264"/>
      <c r="C369" s="264"/>
      <c r="D369" s="264"/>
      <c r="E369" s="264"/>
      <c r="F369" s="264"/>
      <c r="G369" s="264"/>
      <c r="H369" s="264"/>
      <c r="I369" s="264"/>
      <c r="J369" s="264"/>
      <c r="K369" s="264"/>
      <c r="L369" s="264"/>
      <c r="M369" s="264" t="s">
        <v>56</v>
      </c>
      <c r="N369" s="264"/>
      <c r="O369" s="264"/>
    </row>
    <row r="370" spans="1:16" ht="23.25">
      <c r="A370" s="264" t="s">
        <v>169</v>
      </c>
      <c r="B370" s="264"/>
      <c r="C370" s="264"/>
      <c r="D370" s="264"/>
      <c r="E370" s="264"/>
      <c r="F370" s="264"/>
      <c r="G370" s="264"/>
      <c r="H370" s="264"/>
      <c r="I370" s="264"/>
      <c r="J370" s="264"/>
      <c r="K370" s="264"/>
      <c r="L370" s="264"/>
      <c r="M370" s="265" t="s">
        <v>57</v>
      </c>
      <c r="N370" s="265"/>
      <c r="O370" s="265"/>
    </row>
    <row r="371" spans="1:16" ht="21">
      <c r="A371" s="40" t="s">
        <v>0</v>
      </c>
      <c r="B371" s="40" t="s">
        <v>1</v>
      </c>
      <c r="C371" s="40" t="s">
        <v>2</v>
      </c>
      <c r="D371" s="40" t="s">
        <v>3</v>
      </c>
      <c r="E371" s="40" t="s">
        <v>4</v>
      </c>
      <c r="F371" s="40" t="s">
        <v>5</v>
      </c>
      <c r="G371" s="266" t="s">
        <v>43</v>
      </c>
      <c r="H371" s="267"/>
      <c r="I371" s="267"/>
      <c r="J371" s="267"/>
      <c r="K371" s="268"/>
      <c r="L371" s="40" t="s">
        <v>6</v>
      </c>
      <c r="M371" s="40" t="s">
        <v>7</v>
      </c>
      <c r="N371" s="40" t="s">
        <v>8</v>
      </c>
      <c r="O371" s="40" t="s">
        <v>9</v>
      </c>
    </row>
    <row r="372" spans="1:16" ht="21">
      <c r="A372" s="41"/>
      <c r="B372" s="41"/>
      <c r="C372" s="41" t="s">
        <v>10</v>
      </c>
      <c r="D372" s="41"/>
      <c r="E372" s="41" t="s">
        <v>11</v>
      </c>
      <c r="F372" s="41" t="s">
        <v>12</v>
      </c>
      <c r="G372" s="41">
        <v>1</v>
      </c>
      <c r="H372" s="41">
        <v>2</v>
      </c>
      <c r="I372" s="41">
        <v>3</v>
      </c>
      <c r="J372" s="41">
        <v>4</v>
      </c>
      <c r="K372" s="41">
        <v>5</v>
      </c>
      <c r="L372" s="41" t="s">
        <v>13</v>
      </c>
      <c r="M372" s="41" t="s">
        <v>13</v>
      </c>
      <c r="N372" s="41" t="s">
        <v>14</v>
      </c>
      <c r="O372" s="41"/>
    </row>
    <row r="373" spans="1:16" ht="63">
      <c r="A373" s="44">
        <v>96</v>
      </c>
      <c r="B373" s="116" t="s">
        <v>132</v>
      </c>
      <c r="C373" s="128" t="s">
        <v>126</v>
      </c>
      <c r="D373" s="44" t="s">
        <v>16</v>
      </c>
      <c r="E373" s="52">
        <v>50000</v>
      </c>
      <c r="F373" s="115" t="s">
        <v>127</v>
      </c>
      <c r="G373" s="47"/>
      <c r="H373" s="47"/>
      <c r="I373" s="42"/>
      <c r="J373" s="42"/>
      <c r="K373" s="42" t="s">
        <v>157</v>
      </c>
      <c r="L373" s="48">
        <v>21881</v>
      </c>
      <c r="M373" s="49">
        <f>E373-L373</f>
        <v>28119</v>
      </c>
      <c r="N373" s="74">
        <v>20708</v>
      </c>
      <c r="O373" s="129"/>
    </row>
    <row r="374" spans="1:16" ht="63">
      <c r="A374" s="44">
        <v>97</v>
      </c>
      <c r="B374" s="116" t="s">
        <v>58</v>
      </c>
      <c r="C374" s="128" t="s">
        <v>126</v>
      </c>
      <c r="D374" s="44" t="s">
        <v>16</v>
      </c>
      <c r="E374" s="52">
        <v>10000</v>
      </c>
      <c r="F374" s="115" t="s">
        <v>127</v>
      </c>
      <c r="G374" s="124"/>
      <c r="H374" s="124"/>
      <c r="I374" s="124"/>
      <c r="J374" s="124"/>
      <c r="K374" s="42" t="s">
        <v>157</v>
      </c>
      <c r="L374" s="127" t="s">
        <v>27</v>
      </c>
      <c r="M374" s="49">
        <v>10000</v>
      </c>
      <c r="N374" s="123" t="s">
        <v>27</v>
      </c>
      <c r="O374" s="130"/>
    </row>
    <row r="375" spans="1:16" ht="63">
      <c r="A375" s="44">
        <v>98</v>
      </c>
      <c r="B375" s="116" t="s">
        <v>136</v>
      </c>
      <c r="C375" s="128" t="s">
        <v>126</v>
      </c>
      <c r="D375" s="44" t="s">
        <v>16</v>
      </c>
      <c r="E375" s="52">
        <v>20000</v>
      </c>
      <c r="F375" s="115" t="s">
        <v>134</v>
      </c>
      <c r="G375" s="47"/>
      <c r="H375" s="42"/>
      <c r="I375" s="42"/>
      <c r="J375" s="47"/>
      <c r="K375" s="42" t="s">
        <v>157</v>
      </c>
      <c r="L375" s="131">
        <v>12434</v>
      </c>
      <c r="M375" s="49">
        <f>E375-L375</f>
        <v>7566</v>
      </c>
      <c r="N375" s="50">
        <v>20708</v>
      </c>
      <c r="O375" s="129"/>
    </row>
    <row r="376" spans="1:16" ht="63">
      <c r="A376" s="44">
        <v>99</v>
      </c>
      <c r="B376" s="51" t="s">
        <v>64</v>
      </c>
      <c r="C376" s="128" t="s">
        <v>126</v>
      </c>
      <c r="D376" s="44" t="s">
        <v>16</v>
      </c>
      <c r="E376" s="52">
        <v>15000</v>
      </c>
      <c r="F376" s="115" t="s">
        <v>134</v>
      </c>
      <c r="G376" s="47"/>
      <c r="H376" s="42"/>
      <c r="I376" s="42"/>
      <c r="J376" s="47"/>
      <c r="K376" s="42" t="s">
        <v>157</v>
      </c>
      <c r="L376" s="54" t="s">
        <v>27</v>
      </c>
      <c r="M376" s="49">
        <v>15000</v>
      </c>
      <c r="N376" s="123" t="s">
        <v>27</v>
      </c>
      <c r="O376" s="129"/>
    </row>
    <row r="377" spans="1:16" ht="23.25">
      <c r="A377" s="67"/>
      <c r="B377" s="145"/>
      <c r="C377" s="246"/>
      <c r="D377" s="67"/>
      <c r="E377" s="146"/>
      <c r="F377" s="151"/>
      <c r="G377" s="64"/>
      <c r="H377" s="61"/>
      <c r="I377" s="61"/>
      <c r="J377" s="64"/>
      <c r="K377" s="61"/>
      <c r="L377" s="149"/>
      <c r="M377" s="153"/>
      <c r="N377" s="245"/>
      <c r="O377" s="230"/>
    </row>
    <row r="379" spans="1:16" ht="23.25">
      <c r="B379" s="269" t="s">
        <v>32</v>
      </c>
      <c r="C379" s="269"/>
      <c r="D379" s="269"/>
      <c r="E379" s="269"/>
      <c r="F379" s="269"/>
      <c r="G379" s="269"/>
      <c r="H379" s="269"/>
      <c r="I379" s="269"/>
      <c r="J379" s="269"/>
      <c r="K379" s="269"/>
      <c r="L379" s="269"/>
      <c r="M379" s="269"/>
      <c r="N379" s="269"/>
      <c r="O379" s="269"/>
      <c r="P379" s="269"/>
    </row>
    <row r="380" spans="1:16" ht="23.25">
      <c r="B380" s="38" t="s">
        <v>53</v>
      </c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</row>
    <row r="381" spans="1:16" ht="23.25">
      <c r="A381" s="264" t="s">
        <v>261</v>
      </c>
      <c r="B381" s="264"/>
      <c r="C381" s="264"/>
      <c r="D381" s="264"/>
      <c r="E381" s="264"/>
      <c r="F381" s="264"/>
      <c r="G381" s="264"/>
      <c r="H381" s="264"/>
      <c r="I381" s="264"/>
      <c r="J381" s="264"/>
      <c r="K381" s="264"/>
      <c r="L381" s="264"/>
      <c r="M381" s="264"/>
      <c r="N381" s="264"/>
      <c r="O381" s="264"/>
    </row>
    <row r="382" spans="1:16" ht="23.25">
      <c r="A382" s="264" t="s">
        <v>39</v>
      </c>
      <c r="B382" s="264"/>
      <c r="C382" s="264"/>
      <c r="D382" s="264"/>
      <c r="E382" s="264"/>
      <c r="F382" s="264"/>
      <c r="G382" s="264"/>
      <c r="H382" s="264"/>
      <c r="I382" s="264"/>
      <c r="J382" s="264"/>
      <c r="K382" s="264"/>
      <c r="L382" s="264"/>
      <c r="M382" s="264" t="s">
        <v>40</v>
      </c>
      <c r="N382" s="264"/>
      <c r="O382" s="264"/>
    </row>
    <row r="383" spans="1:16" ht="23.25">
      <c r="A383" s="264" t="s">
        <v>41</v>
      </c>
      <c r="B383" s="264"/>
      <c r="C383" s="264"/>
      <c r="D383" s="264"/>
      <c r="E383" s="264"/>
      <c r="F383" s="264"/>
      <c r="G383" s="264"/>
      <c r="H383" s="264"/>
      <c r="I383" s="264"/>
      <c r="J383" s="264"/>
      <c r="K383" s="264"/>
      <c r="L383" s="264"/>
      <c r="M383" s="264" t="s">
        <v>56</v>
      </c>
      <c r="N383" s="264"/>
      <c r="O383" s="264"/>
    </row>
    <row r="384" spans="1:16" ht="23.25">
      <c r="A384" s="264" t="s">
        <v>175</v>
      </c>
      <c r="B384" s="264"/>
      <c r="C384" s="264"/>
      <c r="D384" s="264"/>
      <c r="E384" s="264"/>
      <c r="F384" s="264"/>
      <c r="G384" s="264"/>
      <c r="H384" s="264"/>
      <c r="I384" s="264"/>
      <c r="J384" s="264"/>
      <c r="K384" s="264"/>
      <c r="L384" s="264"/>
      <c r="M384" s="265" t="s">
        <v>57</v>
      </c>
      <c r="N384" s="265"/>
      <c r="O384" s="265"/>
    </row>
    <row r="385" spans="1:16" ht="21">
      <c r="A385" s="40" t="s">
        <v>0</v>
      </c>
      <c r="B385" s="40" t="s">
        <v>1</v>
      </c>
      <c r="C385" s="40" t="s">
        <v>2</v>
      </c>
      <c r="D385" s="40" t="s">
        <v>3</v>
      </c>
      <c r="E385" s="40" t="s">
        <v>4</v>
      </c>
      <c r="F385" s="40" t="s">
        <v>5</v>
      </c>
      <c r="G385" s="266" t="s">
        <v>43</v>
      </c>
      <c r="H385" s="267"/>
      <c r="I385" s="267"/>
      <c r="J385" s="267"/>
      <c r="K385" s="268"/>
      <c r="L385" s="40" t="s">
        <v>6</v>
      </c>
      <c r="M385" s="40" t="s">
        <v>7</v>
      </c>
      <c r="N385" s="40" t="s">
        <v>8</v>
      </c>
      <c r="O385" s="40" t="s">
        <v>9</v>
      </c>
    </row>
    <row r="386" spans="1:16" ht="21">
      <c r="A386" s="41"/>
      <c r="B386" s="41"/>
      <c r="C386" s="41" t="s">
        <v>10</v>
      </c>
      <c r="D386" s="41"/>
      <c r="E386" s="41" t="s">
        <v>11</v>
      </c>
      <c r="F386" s="41" t="s">
        <v>12</v>
      </c>
      <c r="G386" s="41">
        <v>1</v>
      </c>
      <c r="H386" s="41">
        <v>2</v>
      </c>
      <c r="I386" s="41">
        <v>3</v>
      </c>
      <c r="J386" s="41">
        <v>4</v>
      </c>
      <c r="K386" s="41">
        <v>5</v>
      </c>
      <c r="L386" s="41" t="s">
        <v>13</v>
      </c>
      <c r="M386" s="41" t="s">
        <v>13</v>
      </c>
      <c r="N386" s="41" t="s">
        <v>14</v>
      </c>
      <c r="O386" s="41"/>
    </row>
    <row r="387" spans="1:16" ht="63">
      <c r="A387" s="44">
        <v>100</v>
      </c>
      <c r="B387" s="116" t="s">
        <v>133</v>
      </c>
      <c r="C387" s="128" t="s">
        <v>126</v>
      </c>
      <c r="D387" s="44" t="s">
        <v>16</v>
      </c>
      <c r="E387" s="52">
        <v>5000</v>
      </c>
      <c r="F387" s="115" t="s">
        <v>134</v>
      </c>
      <c r="G387" s="47"/>
      <c r="H387" s="42"/>
      <c r="I387" s="47"/>
      <c r="J387" s="42"/>
      <c r="K387" s="42" t="s">
        <v>157</v>
      </c>
      <c r="L387" s="48">
        <v>4040</v>
      </c>
      <c r="M387" s="52">
        <f>E387-L387</f>
        <v>960</v>
      </c>
      <c r="N387" s="50">
        <v>20515</v>
      </c>
      <c r="O387" s="47"/>
    </row>
    <row r="388" spans="1:16" ht="63">
      <c r="A388" s="44">
        <v>101</v>
      </c>
      <c r="B388" s="116" t="s">
        <v>70</v>
      </c>
      <c r="C388" s="128" t="s">
        <v>126</v>
      </c>
      <c r="D388" s="44" t="s">
        <v>16</v>
      </c>
      <c r="E388" s="52">
        <v>10000</v>
      </c>
      <c r="F388" s="115" t="s">
        <v>134</v>
      </c>
      <c r="G388" s="47"/>
      <c r="H388" s="42"/>
      <c r="I388" s="42"/>
      <c r="J388" s="42"/>
      <c r="K388" s="42" t="s">
        <v>157</v>
      </c>
      <c r="L388" s="48">
        <v>1710</v>
      </c>
      <c r="M388" s="52">
        <f>E388-L388</f>
        <v>8290</v>
      </c>
      <c r="N388" s="50">
        <v>20536</v>
      </c>
      <c r="O388" s="47"/>
    </row>
    <row r="389" spans="1:16" ht="63">
      <c r="A389" s="44">
        <v>102</v>
      </c>
      <c r="B389" s="116" t="s">
        <v>73</v>
      </c>
      <c r="C389" s="128" t="s">
        <v>126</v>
      </c>
      <c r="D389" s="44" t="s">
        <v>16</v>
      </c>
      <c r="E389" s="52">
        <v>10000</v>
      </c>
      <c r="F389" s="115" t="s">
        <v>134</v>
      </c>
      <c r="G389" s="47"/>
      <c r="H389" s="42"/>
      <c r="I389" s="42"/>
      <c r="J389" s="42"/>
      <c r="K389" s="42" t="s">
        <v>157</v>
      </c>
      <c r="L389" s="54">
        <v>3710</v>
      </c>
      <c r="M389" s="49">
        <f>E389-L389</f>
        <v>6290</v>
      </c>
      <c r="N389" s="50" t="s">
        <v>273</v>
      </c>
      <c r="O389" s="47"/>
    </row>
    <row r="390" spans="1:16" ht="63">
      <c r="A390" s="44">
        <v>103</v>
      </c>
      <c r="B390" s="116" t="s">
        <v>135</v>
      </c>
      <c r="C390" s="128" t="s">
        <v>126</v>
      </c>
      <c r="D390" s="44" t="s">
        <v>25</v>
      </c>
      <c r="E390" s="52">
        <v>10000</v>
      </c>
      <c r="F390" s="115" t="s">
        <v>134</v>
      </c>
      <c r="G390" s="47"/>
      <c r="H390" s="47"/>
      <c r="I390" s="47"/>
      <c r="J390" s="47"/>
      <c r="K390" s="42" t="s">
        <v>157</v>
      </c>
      <c r="L390" s="48" t="s">
        <v>27</v>
      </c>
      <c r="M390" s="49">
        <v>10000</v>
      </c>
      <c r="N390" s="123" t="s">
        <v>27</v>
      </c>
      <c r="O390" s="47"/>
    </row>
    <row r="391" spans="1:16" ht="25.5" customHeight="1"/>
    <row r="392" spans="1:16" ht="23.25">
      <c r="B392" s="269" t="s">
        <v>32</v>
      </c>
      <c r="C392" s="269"/>
      <c r="D392" s="269"/>
      <c r="E392" s="269"/>
      <c r="F392" s="269"/>
      <c r="G392" s="269"/>
      <c r="H392" s="269"/>
      <c r="I392" s="269"/>
      <c r="J392" s="269"/>
      <c r="K392" s="269"/>
      <c r="L392" s="269"/>
      <c r="M392" s="269"/>
      <c r="N392" s="269"/>
      <c r="O392" s="269"/>
      <c r="P392" s="269"/>
    </row>
    <row r="393" spans="1:16" ht="23.25">
      <c r="B393" s="38" t="s">
        <v>53</v>
      </c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</row>
    <row r="395" spans="1:16" ht="23.25">
      <c r="A395" s="264" t="s">
        <v>262</v>
      </c>
      <c r="B395" s="264"/>
      <c r="C395" s="264"/>
      <c r="D395" s="264"/>
      <c r="E395" s="264"/>
      <c r="F395" s="264"/>
      <c r="G395" s="264"/>
      <c r="H395" s="264"/>
      <c r="I395" s="264"/>
      <c r="J395" s="264"/>
      <c r="K395" s="264"/>
      <c r="L395" s="264"/>
      <c r="M395" s="264"/>
      <c r="N395" s="264"/>
      <c r="O395" s="264"/>
    </row>
    <row r="396" spans="1:16" ht="23.25">
      <c r="A396" s="264" t="s">
        <v>39</v>
      </c>
      <c r="B396" s="264"/>
      <c r="C396" s="264"/>
      <c r="D396" s="264"/>
      <c r="E396" s="264"/>
      <c r="F396" s="264"/>
      <c r="G396" s="264"/>
      <c r="H396" s="264"/>
      <c r="I396" s="264"/>
      <c r="J396" s="264"/>
      <c r="K396" s="264"/>
      <c r="L396" s="264"/>
      <c r="M396" s="264" t="s">
        <v>40</v>
      </c>
      <c r="N396" s="264"/>
      <c r="O396" s="264"/>
    </row>
    <row r="397" spans="1:16" ht="23.25">
      <c r="A397" s="264" t="s">
        <v>41</v>
      </c>
      <c r="B397" s="264"/>
      <c r="C397" s="264"/>
      <c r="D397" s="264"/>
      <c r="E397" s="264"/>
      <c r="F397" s="264"/>
      <c r="G397" s="264"/>
      <c r="H397" s="264"/>
      <c r="I397" s="264"/>
      <c r="J397" s="264"/>
      <c r="K397" s="264"/>
      <c r="L397" s="264"/>
      <c r="M397" s="264" t="s">
        <v>56</v>
      </c>
      <c r="N397" s="264"/>
      <c r="O397" s="264"/>
    </row>
    <row r="398" spans="1:16" ht="23.25">
      <c r="A398" s="264" t="s">
        <v>169</v>
      </c>
      <c r="B398" s="264"/>
      <c r="C398" s="264"/>
      <c r="D398" s="264"/>
      <c r="E398" s="264"/>
      <c r="F398" s="264"/>
      <c r="G398" s="264"/>
      <c r="H398" s="264"/>
      <c r="I398" s="264"/>
      <c r="J398" s="264"/>
      <c r="K398" s="264"/>
      <c r="L398" s="264"/>
      <c r="M398" s="265" t="s">
        <v>57</v>
      </c>
      <c r="N398" s="265"/>
      <c r="O398" s="265"/>
    </row>
    <row r="399" spans="1:16" ht="21">
      <c r="A399" s="40" t="s">
        <v>0</v>
      </c>
      <c r="B399" s="40" t="s">
        <v>1</v>
      </c>
      <c r="C399" s="40" t="s">
        <v>2</v>
      </c>
      <c r="D399" s="40" t="s">
        <v>3</v>
      </c>
      <c r="E399" s="40" t="s">
        <v>4</v>
      </c>
      <c r="F399" s="40" t="s">
        <v>5</v>
      </c>
      <c r="G399" s="266" t="s">
        <v>43</v>
      </c>
      <c r="H399" s="267"/>
      <c r="I399" s="267"/>
      <c r="J399" s="267"/>
      <c r="K399" s="268"/>
      <c r="L399" s="40" t="s">
        <v>6</v>
      </c>
      <c r="M399" s="40" t="s">
        <v>7</v>
      </c>
      <c r="N399" s="40" t="s">
        <v>8</v>
      </c>
      <c r="O399" s="40" t="s">
        <v>9</v>
      </c>
    </row>
    <row r="400" spans="1:16" ht="21">
      <c r="A400" s="41"/>
      <c r="B400" s="41"/>
      <c r="C400" s="41" t="s">
        <v>10</v>
      </c>
      <c r="D400" s="41"/>
      <c r="E400" s="41" t="s">
        <v>11</v>
      </c>
      <c r="F400" s="41" t="s">
        <v>12</v>
      </c>
      <c r="G400" s="41">
        <v>1</v>
      </c>
      <c r="H400" s="41">
        <v>2</v>
      </c>
      <c r="I400" s="41">
        <v>3</v>
      </c>
      <c r="J400" s="41">
        <v>4</v>
      </c>
      <c r="K400" s="41">
        <v>5</v>
      </c>
      <c r="L400" s="41" t="s">
        <v>13</v>
      </c>
      <c r="M400" s="41" t="s">
        <v>13</v>
      </c>
      <c r="N400" s="41" t="s">
        <v>14</v>
      </c>
      <c r="O400" s="41"/>
    </row>
    <row r="401" spans="1:16" ht="63">
      <c r="A401" s="44">
        <v>104</v>
      </c>
      <c r="B401" s="51" t="s">
        <v>141</v>
      </c>
      <c r="C401" s="128" t="s">
        <v>126</v>
      </c>
      <c r="D401" s="44" t="s">
        <v>16</v>
      </c>
      <c r="E401" s="52">
        <v>5000</v>
      </c>
      <c r="F401" s="115" t="s">
        <v>142</v>
      </c>
      <c r="G401" s="124"/>
      <c r="H401" s="124"/>
      <c r="I401" s="124"/>
      <c r="J401" s="124"/>
      <c r="K401" s="124" t="s">
        <v>174</v>
      </c>
      <c r="L401" s="48" t="s">
        <v>27</v>
      </c>
      <c r="M401" s="76">
        <v>5000</v>
      </c>
      <c r="N401" s="48" t="s">
        <v>27</v>
      </c>
      <c r="O401" s="126"/>
    </row>
    <row r="402" spans="1:16" ht="63">
      <c r="A402" s="44">
        <v>105</v>
      </c>
      <c r="B402" s="71" t="s">
        <v>143</v>
      </c>
      <c r="C402" s="128" t="s">
        <v>126</v>
      </c>
      <c r="D402" s="44" t="s">
        <v>25</v>
      </c>
      <c r="E402" s="76">
        <v>76440</v>
      </c>
      <c r="F402" s="115" t="s">
        <v>134</v>
      </c>
      <c r="G402" s="42"/>
      <c r="H402" s="42"/>
      <c r="I402" s="42"/>
      <c r="J402" s="42"/>
      <c r="K402" s="124" t="s">
        <v>174</v>
      </c>
      <c r="L402" s="160">
        <v>71883.210000000006</v>
      </c>
      <c r="M402" s="140">
        <f>SUM(E402-L402)</f>
        <v>4556.7899999999936</v>
      </c>
      <c r="N402" s="50">
        <v>20728</v>
      </c>
      <c r="O402" s="47"/>
    </row>
    <row r="403" spans="1:16" ht="63">
      <c r="A403" s="44">
        <v>106</v>
      </c>
      <c r="B403" s="116" t="s">
        <v>137</v>
      </c>
      <c r="C403" s="128" t="s">
        <v>126</v>
      </c>
      <c r="D403" s="44" t="s">
        <v>25</v>
      </c>
      <c r="E403" s="52">
        <v>196560</v>
      </c>
      <c r="F403" s="115" t="s">
        <v>134</v>
      </c>
      <c r="G403" s="47"/>
      <c r="H403" s="42"/>
      <c r="I403" s="42"/>
      <c r="J403" s="47"/>
      <c r="K403" s="124" t="s">
        <v>174</v>
      </c>
      <c r="L403" s="160">
        <v>183262.16</v>
      </c>
      <c r="M403" s="140">
        <f t="shared" ref="M403" si="1">SUM(E403-L403)</f>
        <v>13297.839999999997</v>
      </c>
      <c r="N403" s="50" t="s">
        <v>272</v>
      </c>
      <c r="O403" s="47"/>
    </row>
    <row r="404" spans="1:16" ht="63">
      <c r="A404" s="44">
        <v>107</v>
      </c>
      <c r="B404" s="116" t="s">
        <v>138</v>
      </c>
      <c r="C404" s="128" t="s">
        <v>126</v>
      </c>
      <c r="D404" s="44" t="s">
        <v>16</v>
      </c>
      <c r="E404" s="52">
        <v>27000</v>
      </c>
      <c r="F404" s="115" t="s">
        <v>139</v>
      </c>
      <c r="G404" s="47"/>
      <c r="H404" s="42"/>
      <c r="I404" s="42"/>
      <c r="J404" s="42"/>
      <c r="K404" s="124" t="s">
        <v>174</v>
      </c>
      <c r="L404" s="48">
        <v>16435</v>
      </c>
      <c r="M404" s="140">
        <f t="shared" ref="M404" si="2">SUM(E404-L404)</f>
        <v>10565</v>
      </c>
      <c r="N404" s="50" t="s">
        <v>287</v>
      </c>
      <c r="O404" s="288" t="s">
        <v>292</v>
      </c>
    </row>
    <row r="406" spans="1:16" ht="23.25">
      <c r="B406" s="269" t="s">
        <v>32</v>
      </c>
      <c r="C406" s="269"/>
      <c r="D406" s="269"/>
      <c r="E406" s="269"/>
      <c r="F406" s="269"/>
      <c r="G406" s="269"/>
      <c r="H406" s="269"/>
      <c r="I406" s="269"/>
      <c r="J406" s="269"/>
      <c r="K406" s="269"/>
      <c r="L406" s="269"/>
      <c r="M406" s="269"/>
      <c r="N406" s="269"/>
      <c r="O406" s="269"/>
      <c r="P406" s="269"/>
    </row>
    <row r="407" spans="1:16" ht="32.25" customHeight="1">
      <c r="B407" s="38" t="s">
        <v>53</v>
      </c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</row>
    <row r="408" spans="1:16" ht="12.75" customHeight="1"/>
    <row r="409" spans="1:16" ht="16.5" hidden="1">
      <c r="E409" s="37"/>
    </row>
    <row r="410" spans="1:16" ht="22.5" customHeight="1">
      <c r="A410" s="264" t="s">
        <v>263</v>
      </c>
      <c r="B410" s="264"/>
      <c r="C410" s="264"/>
      <c r="D410" s="264"/>
      <c r="E410" s="264"/>
      <c r="F410" s="264"/>
      <c r="G410" s="264"/>
      <c r="H410" s="264"/>
      <c r="I410" s="264"/>
      <c r="J410" s="264"/>
      <c r="K410" s="264"/>
      <c r="L410" s="264"/>
      <c r="M410" s="264"/>
      <c r="N410" s="264"/>
      <c r="O410" s="264"/>
    </row>
    <row r="411" spans="1:16" ht="23.25">
      <c r="A411" s="264" t="s">
        <v>39</v>
      </c>
      <c r="B411" s="264"/>
      <c r="C411" s="264"/>
      <c r="D411" s="264"/>
      <c r="E411" s="264"/>
      <c r="F411" s="264"/>
      <c r="G411" s="264"/>
      <c r="H411" s="264"/>
      <c r="I411" s="264"/>
      <c r="J411" s="264"/>
      <c r="K411" s="264"/>
      <c r="L411" s="264"/>
      <c r="M411" s="264" t="s">
        <v>40</v>
      </c>
      <c r="N411" s="264"/>
      <c r="O411" s="264"/>
    </row>
    <row r="412" spans="1:16" ht="23.25">
      <c r="A412" s="264" t="s">
        <v>41</v>
      </c>
      <c r="B412" s="264"/>
      <c r="C412" s="264"/>
      <c r="D412" s="264"/>
      <c r="E412" s="264"/>
      <c r="F412" s="264"/>
      <c r="G412" s="264"/>
      <c r="H412" s="264"/>
      <c r="I412" s="264"/>
      <c r="J412" s="264"/>
      <c r="K412" s="264"/>
      <c r="L412" s="264"/>
      <c r="M412" s="264" t="s">
        <v>56</v>
      </c>
      <c r="N412" s="264"/>
      <c r="O412" s="264"/>
    </row>
    <row r="413" spans="1:16" ht="23.25">
      <c r="A413" s="264" t="s">
        <v>175</v>
      </c>
      <c r="B413" s="264"/>
      <c r="C413" s="264"/>
      <c r="D413" s="264"/>
      <c r="E413" s="264"/>
      <c r="F413" s="264"/>
      <c r="G413" s="264"/>
      <c r="H413" s="264"/>
      <c r="I413" s="264"/>
      <c r="J413" s="264"/>
      <c r="K413" s="264"/>
      <c r="L413" s="264"/>
      <c r="M413" s="265" t="s">
        <v>57</v>
      </c>
      <c r="N413" s="265"/>
      <c r="O413" s="265"/>
    </row>
    <row r="414" spans="1:16" ht="21">
      <c r="A414" s="40" t="s">
        <v>0</v>
      </c>
      <c r="B414" s="40" t="s">
        <v>1</v>
      </c>
      <c r="C414" s="40" t="s">
        <v>2</v>
      </c>
      <c r="D414" s="40" t="s">
        <v>3</v>
      </c>
      <c r="E414" s="40" t="s">
        <v>4</v>
      </c>
      <c r="F414" s="40" t="s">
        <v>5</v>
      </c>
      <c r="G414" s="266" t="s">
        <v>43</v>
      </c>
      <c r="H414" s="267"/>
      <c r="I414" s="267"/>
      <c r="J414" s="267"/>
      <c r="K414" s="268"/>
      <c r="L414" s="40" t="s">
        <v>6</v>
      </c>
      <c r="M414" s="40" t="s">
        <v>7</v>
      </c>
      <c r="N414" s="40" t="s">
        <v>8</v>
      </c>
      <c r="O414" s="40" t="s">
        <v>9</v>
      </c>
    </row>
    <row r="415" spans="1:16" ht="21">
      <c r="A415" s="41"/>
      <c r="B415" s="41"/>
      <c r="C415" s="41" t="s">
        <v>10</v>
      </c>
      <c r="D415" s="41"/>
      <c r="E415" s="41" t="s">
        <v>11</v>
      </c>
      <c r="F415" s="41" t="s">
        <v>12</v>
      </c>
      <c r="G415" s="41">
        <v>1</v>
      </c>
      <c r="H415" s="41">
        <v>2</v>
      </c>
      <c r="I415" s="41">
        <v>3</v>
      </c>
      <c r="J415" s="41">
        <v>4</v>
      </c>
      <c r="K415" s="41">
        <v>5</v>
      </c>
      <c r="L415" s="41" t="s">
        <v>13</v>
      </c>
      <c r="M415" s="41" t="s">
        <v>13</v>
      </c>
      <c r="N415" s="41" t="s">
        <v>14</v>
      </c>
      <c r="O415" s="41"/>
    </row>
    <row r="416" spans="1:16" ht="63">
      <c r="A416" s="44">
        <v>108</v>
      </c>
      <c r="B416" s="116" t="s">
        <v>140</v>
      </c>
      <c r="C416" s="128" t="s">
        <v>126</v>
      </c>
      <c r="D416" s="44" t="s">
        <v>16</v>
      </c>
      <c r="E416" s="52">
        <v>10000</v>
      </c>
      <c r="F416" s="115" t="s">
        <v>139</v>
      </c>
      <c r="G416" s="47"/>
      <c r="H416" s="47"/>
      <c r="I416" s="47"/>
      <c r="J416" s="47"/>
      <c r="K416" s="47" t="s">
        <v>174</v>
      </c>
      <c r="L416" s="48" t="s">
        <v>27</v>
      </c>
      <c r="M416" s="52">
        <v>10000</v>
      </c>
      <c r="N416" s="48" t="s">
        <v>27</v>
      </c>
      <c r="O416" s="47"/>
    </row>
    <row r="417" spans="1:16" ht="63">
      <c r="A417" s="44">
        <v>109</v>
      </c>
      <c r="B417" s="116" t="s">
        <v>148</v>
      </c>
      <c r="C417" s="128" t="s">
        <v>126</v>
      </c>
      <c r="D417" s="44" t="s">
        <v>25</v>
      </c>
      <c r="E417" s="52">
        <v>25000</v>
      </c>
      <c r="F417" s="115" t="s">
        <v>149</v>
      </c>
      <c r="G417" s="47"/>
      <c r="H417" s="47"/>
      <c r="I417" s="47"/>
      <c r="J417" s="47"/>
      <c r="K417" s="47" t="s">
        <v>174</v>
      </c>
      <c r="L417" s="48">
        <v>22650</v>
      </c>
      <c r="M417" s="76">
        <f t="shared" ref="M417" si="3">SUM(E417-L417)</f>
        <v>2350</v>
      </c>
      <c r="N417" s="123">
        <v>20511</v>
      </c>
      <c r="O417" s="289" t="s">
        <v>293</v>
      </c>
    </row>
    <row r="418" spans="1:16" ht="63">
      <c r="A418" s="44">
        <v>110</v>
      </c>
      <c r="B418" s="51" t="s">
        <v>150</v>
      </c>
      <c r="C418" s="128" t="s">
        <v>126</v>
      </c>
      <c r="D418" s="44" t="s">
        <v>16</v>
      </c>
      <c r="E418" s="52">
        <v>50000</v>
      </c>
      <c r="F418" s="115">
        <v>20668</v>
      </c>
      <c r="G418" s="124" t="s">
        <v>174</v>
      </c>
      <c r="H418" s="124"/>
      <c r="I418" s="124"/>
      <c r="J418" s="124"/>
      <c r="K418" s="47" t="s">
        <v>174</v>
      </c>
      <c r="L418" s="48" t="s">
        <v>27</v>
      </c>
      <c r="M418" s="52">
        <v>50000</v>
      </c>
      <c r="N418" s="48" t="s">
        <v>27</v>
      </c>
      <c r="O418" s="126"/>
    </row>
    <row r="419" spans="1:16" ht="63">
      <c r="A419" s="44">
        <v>111</v>
      </c>
      <c r="B419" s="71" t="s">
        <v>151</v>
      </c>
      <c r="C419" s="128" t="s">
        <v>126</v>
      </c>
      <c r="D419" s="44" t="s">
        <v>16</v>
      </c>
      <c r="E419" s="76">
        <v>40000</v>
      </c>
      <c r="F419" s="115">
        <v>20455</v>
      </c>
      <c r="G419" s="42"/>
      <c r="H419" s="42"/>
      <c r="I419" s="42"/>
      <c r="J419" s="42"/>
      <c r="K419" s="47" t="s">
        <v>174</v>
      </c>
      <c r="L419" s="52">
        <v>39296</v>
      </c>
      <c r="M419" s="76">
        <f t="shared" ref="M419" si="4">SUM(E419-L419)</f>
        <v>704</v>
      </c>
      <c r="N419" s="50">
        <v>20468</v>
      </c>
      <c r="O419" s="47"/>
    </row>
    <row r="421" spans="1:16" ht="23.25">
      <c r="B421" s="269" t="s">
        <v>32</v>
      </c>
      <c r="C421" s="269"/>
      <c r="D421" s="269"/>
      <c r="E421" s="269"/>
      <c r="F421" s="269"/>
      <c r="G421" s="269"/>
      <c r="H421" s="269"/>
      <c r="I421" s="269"/>
      <c r="J421" s="269"/>
      <c r="K421" s="269"/>
      <c r="L421" s="269"/>
      <c r="M421" s="269"/>
      <c r="N421" s="269"/>
      <c r="O421" s="269"/>
      <c r="P421" s="269"/>
    </row>
    <row r="422" spans="1:16" ht="23.25">
      <c r="B422" s="38" t="s">
        <v>53</v>
      </c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</row>
    <row r="424" spans="1:16" ht="1.5" customHeight="1">
      <c r="E424" s="37"/>
    </row>
    <row r="425" spans="1:16" ht="23.25">
      <c r="A425" s="264" t="s">
        <v>264</v>
      </c>
      <c r="B425" s="264"/>
      <c r="C425" s="264"/>
      <c r="D425" s="264"/>
      <c r="E425" s="264"/>
      <c r="F425" s="264"/>
      <c r="G425" s="264"/>
      <c r="H425" s="264"/>
      <c r="I425" s="264"/>
      <c r="J425" s="264"/>
      <c r="K425" s="264"/>
      <c r="L425" s="264"/>
      <c r="M425" s="264"/>
      <c r="N425" s="264"/>
      <c r="O425" s="264"/>
    </row>
    <row r="426" spans="1:16" ht="23.25">
      <c r="A426" s="264" t="s">
        <v>39</v>
      </c>
      <c r="B426" s="264"/>
      <c r="C426" s="264"/>
      <c r="D426" s="264"/>
      <c r="E426" s="264"/>
      <c r="F426" s="264"/>
      <c r="G426" s="264"/>
      <c r="H426" s="264"/>
      <c r="I426" s="264"/>
      <c r="J426" s="264"/>
      <c r="K426" s="264"/>
      <c r="L426" s="264"/>
      <c r="M426" s="264" t="s">
        <v>40</v>
      </c>
      <c r="N426" s="264"/>
      <c r="O426" s="264"/>
    </row>
    <row r="427" spans="1:16" ht="23.25">
      <c r="A427" s="264" t="s">
        <v>41</v>
      </c>
      <c r="B427" s="264"/>
      <c r="C427" s="264"/>
      <c r="D427" s="264"/>
      <c r="E427" s="264"/>
      <c r="F427" s="264"/>
      <c r="G427" s="264"/>
      <c r="H427" s="264"/>
      <c r="I427" s="264"/>
      <c r="J427" s="264"/>
      <c r="K427" s="264"/>
      <c r="L427" s="264"/>
      <c r="M427" s="264" t="s">
        <v>56</v>
      </c>
      <c r="N427" s="264"/>
      <c r="O427" s="264"/>
    </row>
    <row r="428" spans="1:16" ht="23.25">
      <c r="A428" s="264" t="s">
        <v>175</v>
      </c>
      <c r="B428" s="264"/>
      <c r="C428" s="264"/>
      <c r="D428" s="264"/>
      <c r="E428" s="264"/>
      <c r="F428" s="264"/>
      <c r="G428" s="264"/>
      <c r="H428" s="264"/>
      <c r="I428" s="264"/>
      <c r="J428" s="264"/>
      <c r="K428" s="264"/>
      <c r="L428" s="264"/>
      <c r="M428" s="270" t="s">
        <v>57</v>
      </c>
      <c r="N428" s="270"/>
      <c r="O428" s="270"/>
    </row>
    <row r="429" spans="1:16" ht="21">
      <c r="A429" s="40" t="s">
        <v>0</v>
      </c>
      <c r="B429" s="40" t="s">
        <v>1</v>
      </c>
      <c r="C429" s="40" t="s">
        <v>2</v>
      </c>
      <c r="D429" s="40" t="s">
        <v>3</v>
      </c>
      <c r="E429" s="40" t="s">
        <v>4</v>
      </c>
      <c r="F429" s="40" t="s">
        <v>5</v>
      </c>
      <c r="G429" s="266" t="s">
        <v>43</v>
      </c>
      <c r="H429" s="267"/>
      <c r="I429" s="267"/>
      <c r="J429" s="267"/>
      <c r="K429" s="268"/>
      <c r="L429" s="40" t="s">
        <v>6</v>
      </c>
      <c r="M429" s="40" t="s">
        <v>7</v>
      </c>
      <c r="N429" s="40" t="s">
        <v>8</v>
      </c>
      <c r="O429" s="40" t="s">
        <v>9</v>
      </c>
    </row>
    <row r="430" spans="1:16" ht="21">
      <c r="A430" s="41"/>
      <c r="B430" s="41"/>
      <c r="C430" s="41" t="s">
        <v>10</v>
      </c>
      <c r="D430" s="41"/>
      <c r="E430" s="41" t="s">
        <v>11</v>
      </c>
      <c r="F430" s="41" t="s">
        <v>12</v>
      </c>
      <c r="G430" s="41">
        <v>1</v>
      </c>
      <c r="H430" s="41">
        <v>2</v>
      </c>
      <c r="I430" s="41">
        <v>3</v>
      </c>
      <c r="J430" s="41">
        <v>4</v>
      </c>
      <c r="K430" s="41">
        <v>5</v>
      </c>
      <c r="L430" s="41" t="s">
        <v>13</v>
      </c>
      <c r="M430" s="41" t="s">
        <v>13</v>
      </c>
      <c r="N430" s="41" t="s">
        <v>14</v>
      </c>
      <c r="O430" s="41"/>
    </row>
    <row r="431" spans="1:16" ht="63">
      <c r="A431" s="44">
        <v>112</v>
      </c>
      <c r="B431" s="116" t="s">
        <v>144</v>
      </c>
      <c r="C431" s="128" t="s">
        <v>126</v>
      </c>
      <c r="D431" s="44" t="s">
        <v>16</v>
      </c>
      <c r="E431" s="52">
        <v>10000</v>
      </c>
      <c r="F431" s="115" t="s">
        <v>145</v>
      </c>
      <c r="G431" s="47"/>
      <c r="H431" s="42"/>
      <c r="I431" s="47"/>
      <c r="J431" s="47"/>
      <c r="K431" s="42" t="s">
        <v>157</v>
      </c>
      <c r="L431" s="52">
        <v>8750</v>
      </c>
      <c r="M431" s="76">
        <f t="shared" ref="M431:M433" si="5">SUM(E431-L431)</f>
        <v>1250</v>
      </c>
      <c r="N431" s="50">
        <v>20555</v>
      </c>
      <c r="O431" s="47"/>
    </row>
    <row r="432" spans="1:16" ht="63">
      <c r="A432" s="44">
        <v>113</v>
      </c>
      <c r="B432" s="116" t="s">
        <v>146</v>
      </c>
      <c r="C432" s="128" t="s">
        <v>126</v>
      </c>
      <c r="D432" s="44" t="s">
        <v>16</v>
      </c>
      <c r="E432" s="52" t="s">
        <v>173</v>
      </c>
      <c r="F432" s="115">
        <v>20546</v>
      </c>
      <c r="G432" s="47"/>
      <c r="H432" s="42"/>
      <c r="I432" s="42"/>
      <c r="J432" s="42"/>
      <c r="K432" s="42" t="s">
        <v>157</v>
      </c>
      <c r="L432" s="48" t="s">
        <v>27</v>
      </c>
      <c r="M432" s="52" t="s">
        <v>173</v>
      </c>
      <c r="N432" s="137">
        <v>20525</v>
      </c>
      <c r="O432" s="109" t="s">
        <v>172</v>
      </c>
    </row>
    <row r="433" spans="1:16" ht="63">
      <c r="A433" s="44">
        <v>114</v>
      </c>
      <c r="B433" s="116" t="s">
        <v>147</v>
      </c>
      <c r="C433" s="128" t="s">
        <v>126</v>
      </c>
      <c r="D433" s="44" t="s">
        <v>16</v>
      </c>
      <c r="E433" s="52">
        <v>15000</v>
      </c>
      <c r="F433" s="115">
        <v>20637</v>
      </c>
      <c r="G433" s="47"/>
      <c r="H433" s="42"/>
      <c r="I433" s="42"/>
      <c r="J433" s="42"/>
      <c r="K433" s="42" t="s">
        <v>157</v>
      </c>
      <c r="L433" s="48">
        <v>8900</v>
      </c>
      <c r="M433" s="76">
        <f t="shared" si="5"/>
        <v>6100</v>
      </c>
      <c r="N433" s="48" t="s">
        <v>294</v>
      </c>
      <c r="O433" s="47"/>
    </row>
    <row r="434" spans="1:16" ht="93">
      <c r="A434" s="44">
        <v>115</v>
      </c>
      <c r="B434" s="116" t="s">
        <v>152</v>
      </c>
      <c r="C434" s="128" t="s">
        <v>242</v>
      </c>
      <c r="D434" s="44" t="s">
        <v>16</v>
      </c>
      <c r="E434" s="52">
        <v>7500</v>
      </c>
      <c r="F434" s="115" t="s">
        <v>145</v>
      </c>
      <c r="G434" s="47"/>
      <c r="H434" s="47"/>
      <c r="I434" s="47"/>
      <c r="J434" s="47"/>
      <c r="K434" s="42" t="s">
        <v>157</v>
      </c>
      <c r="L434" s="52">
        <v>6000</v>
      </c>
      <c r="M434" s="76">
        <f t="shared" ref="M434" si="6">SUM(E434-L434)</f>
        <v>1500</v>
      </c>
      <c r="N434" s="123">
        <v>20578</v>
      </c>
      <c r="O434" s="288" t="s">
        <v>295</v>
      </c>
    </row>
    <row r="435" spans="1:16" ht="10.5" customHeight="1">
      <c r="A435" s="67"/>
      <c r="B435" s="156"/>
      <c r="C435" s="246"/>
      <c r="D435" s="67"/>
      <c r="E435" s="146"/>
      <c r="F435" s="151"/>
      <c r="G435" s="64"/>
      <c r="H435" s="64"/>
      <c r="I435" s="64"/>
      <c r="J435" s="64"/>
      <c r="K435" s="64"/>
      <c r="L435" s="146"/>
      <c r="M435" s="150"/>
      <c r="N435" s="245"/>
      <c r="O435" s="64"/>
    </row>
    <row r="436" spans="1:16" ht="23.25">
      <c r="B436" s="269" t="s">
        <v>32</v>
      </c>
      <c r="C436" s="269"/>
      <c r="D436" s="269"/>
      <c r="E436" s="269"/>
      <c r="F436" s="269"/>
      <c r="G436" s="269"/>
      <c r="H436" s="269"/>
      <c r="I436" s="269"/>
      <c r="J436" s="269"/>
      <c r="K436" s="269"/>
      <c r="L436" s="269"/>
      <c r="M436" s="269"/>
      <c r="N436" s="269"/>
      <c r="O436" s="269"/>
      <c r="P436" s="269"/>
    </row>
    <row r="437" spans="1:16" ht="23.25">
      <c r="B437" s="38" t="s">
        <v>53</v>
      </c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</row>
    <row r="439" spans="1:16" ht="23.25">
      <c r="A439" s="264" t="s">
        <v>265</v>
      </c>
      <c r="B439" s="264"/>
      <c r="C439" s="264"/>
      <c r="D439" s="264"/>
      <c r="E439" s="264"/>
      <c r="F439" s="264"/>
      <c r="G439" s="264"/>
      <c r="H439" s="264"/>
      <c r="I439" s="264"/>
      <c r="J439" s="264"/>
      <c r="K439" s="264"/>
      <c r="L439" s="264"/>
      <c r="M439" s="264"/>
      <c r="N439" s="264"/>
      <c r="O439" s="264"/>
    </row>
    <row r="440" spans="1:16" ht="23.25">
      <c r="A440" s="264" t="s">
        <v>39</v>
      </c>
      <c r="B440" s="264"/>
      <c r="C440" s="264"/>
      <c r="D440" s="264"/>
      <c r="E440" s="264"/>
      <c r="F440" s="264"/>
      <c r="G440" s="264"/>
      <c r="H440" s="264"/>
      <c r="I440" s="264"/>
      <c r="J440" s="264"/>
      <c r="K440" s="264"/>
      <c r="L440" s="264"/>
      <c r="M440" s="264" t="s">
        <v>40</v>
      </c>
      <c r="N440" s="264"/>
      <c r="O440" s="264"/>
    </row>
    <row r="441" spans="1:16" ht="23.25">
      <c r="A441" s="264" t="s">
        <v>41</v>
      </c>
      <c r="B441" s="264"/>
      <c r="C441" s="264"/>
      <c r="D441" s="264"/>
      <c r="E441" s="264"/>
      <c r="F441" s="264"/>
      <c r="G441" s="264"/>
      <c r="H441" s="264"/>
      <c r="I441" s="264"/>
      <c r="J441" s="264"/>
      <c r="K441" s="264"/>
      <c r="L441" s="264"/>
      <c r="M441" s="264" t="s">
        <v>56</v>
      </c>
      <c r="N441" s="264"/>
      <c r="O441" s="264"/>
    </row>
    <row r="442" spans="1:16" ht="23.25">
      <c r="A442" s="264" t="s">
        <v>175</v>
      </c>
      <c r="B442" s="264"/>
      <c r="C442" s="264"/>
      <c r="D442" s="264"/>
      <c r="E442" s="264"/>
      <c r="F442" s="264"/>
      <c r="G442" s="264"/>
      <c r="H442" s="264"/>
      <c r="I442" s="264"/>
      <c r="J442" s="264"/>
      <c r="K442" s="264"/>
      <c r="L442" s="264"/>
      <c r="M442" s="270" t="s">
        <v>57</v>
      </c>
      <c r="N442" s="270"/>
      <c r="O442" s="270"/>
    </row>
    <row r="443" spans="1:16" ht="21">
      <c r="A443" s="40" t="s">
        <v>0</v>
      </c>
      <c r="B443" s="40" t="s">
        <v>1</v>
      </c>
      <c r="C443" s="40" t="s">
        <v>2</v>
      </c>
      <c r="D443" s="40" t="s">
        <v>3</v>
      </c>
      <c r="E443" s="40" t="s">
        <v>4</v>
      </c>
      <c r="F443" s="40" t="s">
        <v>5</v>
      </c>
      <c r="G443" s="266" t="s">
        <v>43</v>
      </c>
      <c r="H443" s="267"/>
      <c r="I443" s="267"/>
      <c r="J443" s="267"/>
      <c r="K443" s="268"/>
      <c r="L443" s="40" t="s">
        <v>6</v>
      </c>
      <c r="M443" s="40" t="s">
        <v>7</v>
      </c>
      <c r="N443" s="40" t="s">
        <v>8</v>
      </c>
      <c r="O443" s="40" t="s">
        <v>9</v>
      </c>
    </row>
    <row r="444" spans="1:16" ht="21">
      <c r="A444" s="41"/>
      <c r="B444" s="41"/>
      <c r="C444" s="41" t="s">
        <v>10</v>
      </c>
      <c r="D444" s="41"/>
      <c r="E444" s="41" t="s">
        <v>11</v>
      </c>
      <c r="F444" s="41" t="s">
        <v>12</v>
      </c>
      <c r="G444" s="41">
        <v>1</v>
      </c>
      <c r="H444" s="41">
        <v>2</v>
      </c>
      <c r="I444" s="41">
        <v>3</v>
      </c>
      <c r="J444" s="41">
        <v>4</v>
      </c>
      <c r="K444" s="41">
        <v>5</v>
      </c>
      <c r="L444" s="41" t="s">
        <v>13</v>
      </c>
      <c r="M444" s="41" t="s">
        <v>13</v>
      </c>
      <c r="N444" s="41" t="s">
        <v>14</v>
      </c>
      <c r="O444" s="41"/>
    </row>
    <row r="445" spans="1:16" ht="23.25">
      <c r="A445" s="83">
        <v>116</v>
      </c>
      <c r="B445" s="224" t="s">
        <v>199</v>
      </c>
      <c r="C445" s="249" t="s">
        <v>243</v>
      </c>
      <c r="D445" s="256" t="s">
        <v>25</v>
      </c>
      <c r="E445" s="252">
        <v>5600</v>
      </c>
      <c r="F445" s="259" t="s">
        <v>192</v>
      </c>
      <c r="G445" s="85"/>
      <c r="H445" s="64"/>
      <c r="I445" s="85"/>
      <c r="J445" s="166" t="s">
        <v>174</v>
      </c>
      <c r="K445" s="85"/>
      <c r="L445" s="146" t="s">
        <v>173</v>
      </c>
      <c r="M445" s="252">
        <v>5600</v>
      </c>
      <c r="N445" s="87">
        <v>20755</v>
      </c>
      <c r="O445" s="85"/>
    </row>
    <row r="446" spans="1:16" ht="23.25">
      <c r="A446" s="247"/>
      <c r="B446" s="165" t="s">
        <v>237</v>
      </c>
      <c r="C446" s="250" t="s">
        <v>240</v>
      </c>
      <c r="D446" s="257"/>
      <c r="E446" s="209"/>
      <c r="F446" s="260"/>
      <c r="G446" s="215"/>
      <c r="H446" s="64"/>
      <c r="I446" s="215"/>
      <c r="J446" s="215"/>
      <c r="K446" s="215"/>
      <c r="L446" s="146"/>
      <c r="M446" s="209"/>
      <c r="N446" s="258"/>
      <c r="O446" s="215"/>
    </row>
    <row r="447" spans="1:16" ht="23.25">
      <c r="A447" s="78"/>
      <c r="B447" s="195" t="s">
        <v>238</v>
      </c>
      <c r="C447" s="79" t="s">
        <v>241</v>
      </c>
      <c r="D447" s="257"/>
      <c r="E447" s="209"/>
      <c r="F447" s="261"/>
      <c r="G447" s="215"/>
      <c r="H447" s="81"/>
      <c r="I447" s="215"/>
      <c r="J447" s="81"/>
      <c r="K447" s="215"/>
      <c r="L447" s="146"/>
      <c r="M447" s="209"/>
      <c r="N447" s="50"/>
      <c r="O447" s="215"/>
    </row>
    <row r="448" spans="1:16" ht="23.25">
      <c r="A448" s="83">
        <v>117</v>
      </c>
      <c r="B448" s="248" t="s">
        <v>199</v>
      </c>
      <c r="C448" s="250" t="s">
        <v>243</v>
      </c>
      <c r="D448" s="83" t="s">
        <v>16</v>
      </c>
      <c r="E448" s="253">
        <v>12500</v>
      </c>
      <c r="F448" s="151" t="s">
        <v>192</v>
      </c>
      <c r="G448" s="85"/>
      <c r="H448" s="64"/>
      <c r="I448" s="85"/>
      <c r="J448" s="166" t="s">
        <v>174</v>
      </c>
      <c r="K448" s="85"/>
      <c r="L448" s="84" t="s">
        <v>173</v>
      </c>
      <c r="M448" s="253">
        <v>12500</v>
      </c>
      <c r="N448" s="245">
        <v>20755</v>
      </c>
      <c r="O448" s="85"/>
    </row>
    <row r="449" spans="1:16" ht="23.25">
      <c r="A449" s="247"/>
      <c r="B449" s="254" t="s">
        <v>239</v>
      </c>
      <c r="C449" s="250" t="s">
        <v>240</v>
      </c>
      <c r="D449" s="247"/>
      <c r="E449" s="205"/>
      <c r="F449" s="260"/>
      <c r="G449" s="215"/>
      <c r="H449" s="64"/>
      <c r="I449" s="215"/>
      <c r="J449" s="64"/>
      <c r="K449" s="215"/>
      <c r="L449" s="205"/>
      <c r="M449" s="251"/>
      <c r="N449" s="258"/>
      <c r="O449" s="215"/>
    </row>
    <row r="450" spans="1:16" ht="23.25">
      <c r="A450" s="78"/>
      <c r="B450" s="255"/>
      <c r="C450" s="79" t="s">
        <v>241</v>
      </c>
      <c r="D450" s="78"/>
      <c r="E450" s="80"/>
      <c r="F450" s="261"/>
      <c r="G450" s="81"/>
      <c r="H450" s="217"/>
      <c r="I450" s="81"/>
      <c r="J450" s="217"/>
      <c r="K450" s="81"/>
      <c r="L450" s="80"/>
      <c r="M450" s="107"/>
      <c r="N450" s="50"/>
      <c r="O450" s="81"/>
    </row>
    <row r="451" spans="1:16" ht="23.25">
      <c r="A451" s="67"/>
      <c r="B451" s="156"/>
      <c r="C451" s="246"/>
      <c r="D451" s="67"/>
      <c r="E451" s="146"/>
      <c r="F451" s="151"/>
      <c r="G451" s="64"/>
      <c r="H451" s="64"/>
      <c r="I451" s="64"/>
      <c r="J451" s="64"/>
      <c r="K451" s="64"/>
      <c r="L451" s="146"/>
      <c r="M451" s="150"/>
      <c r="N451" s="245"/>
      <c r="O451" s="64"/>
    </row>
    <row r="452" spans="1:16" ht="23.25">
      <c r="A452" s="67"/>
      <c r="B452" s="156"/>
      <c r="C452" s="246"/>
      <c r="D452" s="67"/>
      <c r="E452" s="146"/>
      <c r="F452" s="151"/>
      <c r="G452" s="64"/>
      <c r="H452" s="64"/>
      <c r="I452" s="64"/>
      <c r="J452" s="64"/>
      <c r="K452" s="64"/>
      <c r="L452" s="146"/>
      <c r="M452" s="150"/>
      <c r="N452" s="245"/>
      <c r="O452" s="64"/>
    </row>
    <row r="454" spans="1:16" ht="23.25">
      <c r="B454" s="269" t="s">
        <v>32</v>
      </c>
      <c r="C454" s="269"/>
      <c r="D454" s="269"/>
      <c r="E454" s="269"/>
      <c r="F454" s="269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</row>
    <row r="455" spans="1:16" ht="23.25">
      <c r="B455" s="38" t="s">
        <v>53</v>
      </c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</row>
  </sheetData>
  <mergeCells count="225">
    <mergeCell ref="A439:O439"/>
    <mergeCell ref="A440:L440"/>
    <mergeCell ref="M440:O440"/>
    <mergeCell ref="A441:L441"/>
    <mergeCell ref="M441:O441"/>
    <mergeCell ref="A442:L442"/>
    <mergeCell ref="M442:O442"/>
    <mergeCell ref="G443:K443"/>
    <mergeCell ref="B454:P454"/>
    <mergeCell ref="C1:O1"/>
    <mergeCell ref="A2:K2"/>
    <mergeCell ref="A3:K3"/>
    <mergeCell ref="A4:K4"/>
    <mergeCell ref="A21:O21"/>
    <mergeCell ref="A22:L22"/>
    <mergeCell ref="A23:L23"/>
    <mergeCell ref="A24:L24"/>
    <mergeCell ref="M22:O22"/>
    <mergeCell ref="M23:O23"/>
    <mergeCell ref="M24:O24"/>
    <mergeCell ref="G6:K6"/>
    <mergeCell ref="M2:P2"/>
    <mergeCell ref="M3:P3"/>
    <mergeCell ref="M4:P4"/>
    <mergeCell ref="A40:L40"/>
    <mergeCell ref="A41:L41"/>
    <mergeCell ref="M40:O40"/>
    <mergeCell ref="M41:O41"/>
    <mergeCell ref="A58:O58"/>
    <mergeCell ref="G25:K25"/>
    <mergeCell ref="A32:O32"/>
    <mergeCell ref="A39:L39"/>
    <mergeCell ref="M39:O39"/>
    <mergeCell ref="A38:O38"/>
    <mergeCell ref="A60:L60"/>
    <mergeCell ref="M60:O60"/>
    <mergeCell ref="A61:L61"/>
    <mergeCell ref="M61:O61"/>
    <mergeCell ref="G62:K62"/>
    <mergeCell ref="A77:O77"/>
    <mergeCell ref="G42:K42"/>
    <mergeCell ref="B52:P52"/>
    <mergeCell ref="A59:L59"/>
    <mergeCell ref="M59:O59"/>
    <mergeCell ref="A80:L80"/>
    <mergeCell ref="M80:O80"/>
    <mergeCell ref="G81:K81"/>
    <mergeCell ref="B92:P92"/>
    <mergeCell ref="A95:N95"/>
    <mergeCell ref="A96:O96"/>
    <mergeCell ref="B73:P73"/>
    <mergeCell ref="A78:L78"/>
    <mergeCell ref="M78:O78"/>
    <mergeCell ref="A79:L79"/>
    <mergeCell ref="M79:O79"/>
    <mergeCell ref="A120:L120"/>
    <mergeCell ref="M120:O120"/>
    <mergeCell ref="A121:L121"/>
    <mergeCell ref="M121:O121"/>
    <mergeCell ref="G122:K122"/>
    <mergeCell ref="G100:K100"/>
    <mergeCell ref="A97:L97"/>
    <mergeCell ref="M97:O97"/>
    <mergeCell ref="A98:L98"/>
    <mergeCell ref="M98:O98"/>
    <mergeCell ref="A99:L99"/>
    <mergeCell ref="M99:O99"/>
    <mergeCell ref="B110:P110"/>
    <mergeCell ref="M119:O119"/>
    <mergeCell ref="A119:L119"/>
    <mergeCell ref="A118:O118"/>
    <mergeCell ref="B348:P348"/>
    <mergeCell ref="B332:P332"/>
    <mergeCell ref="A335:L335"/>
    <mergeCell ref="M335:O335"/>
    <mergeCell ref="A336:L336"/>
    <mergeCell ref="M336:O336"/>
    <mergeCell ref="A137:L137"/>
    <mergeCell ref="M137:O137"/>
    <mergeCell ref="A138:L138"/>
    <mergeCell ref="M138:O138"/>
    <mergeCell ref="A139:L139"/>
    <mergeCell ref="M317:O317"/>
    <mergeCell ref="M316:O316"/>
    <mergeCell ref="M156:O156"/>
    <mergeCell ref="G318:K318"/>
    <mergeCell ref="M154:O154"/>
    <mergeCell ref="G140:K140"/>
    <mergeCell ref="M155:O155"/>
    <mergeCell ref="A316:L316"/>
    <mergeCell ref="G157:K157"/>
    <mergeCell ref="B167:P167"/>
    <mergeCell ref="A315:L315"/>
    <mergeCell ref="M315:O315"/>
    <mergeCell ref="A154:L154"/>
    <mergeCell ref="A398:L398"/>
    <mergeCell ref="A384:L384"/>
    <mergeCell ref="M384:O384"/>
    <mergeCell ref="G385:K385"/>
    <mergeCell ref="B392:P392"/>
    <mergeCell ref="B379:P379"/>
    <mergeCell ref="A382:L382"/>
    <mergeCell ref="M382:O382"/>
    <mergeCell ref="A383:L383"/>
    <mergeCell ref="M383:O383"/>
    <mergeCell ref="M398:O398"/>
    <mergeCell ref="M397:O397"/>
    <mergeCell ref="M396:O396"/>
    <mergeCell ref="A396:L396"/>
    <mergeCell ref="A397:L397"/>
    <mergeCell ref="A395:O395"/>
    <mergeCell ref="A381:O381"/>
    <mergeCell ref="B421:P421"/>
    <mergeCell ref="A412:L412"/>
    <mergeCell ref="A413:L413"/>
    <mergeCell ref="G414:K414"/>
    <mergeCell ref="G399:K399"/>
    <mergeCell ref="B406:P406"/>
    <mergeCell ref="A411:L411"/>
    <mergeCell ref="M411:O411"/>
    <mergeCell ref="M413:O413"/>
    <mergeCell ref="M412:O412"/>
    <mergeCell ref="A410:O410"/>
    <mergeCell ref="A428:L428"/>
    <mergeCell ref="M428:O428"/>
    <mergeCell ref="G429:K429"/>
    <mergeCell ref="B436:P436"/>
    <mergeCell ref="A426:L426"/>
    <mergeCell ref="M426:O426"/>
    <mergeCell ref="A427:L427"/>
    <mergeCell ref="M427:O427"/>
    <mergeCell ref="A425:O425"/>
    <mergeCell ref="A155:L155"/>
    <mergeCell ref="A156:L156"/>
    <mergeCell ref="M139:O139"/>
    <mergeCell ref="B150:P150"/>
    <mergeCell ref="B132:P132"/>
    <mergeCell ref="A369:L369"/>
    <mergeCell ref="A370:L370"/>
    <mergeCell ref="G371:K371"/>
    <mergeCell ref="A317:K317"/>
    <mergeCell ref="A136:O136"/>
    <mergeCell ref="A153:O153"/>
    <mergeCell ref="A314:O314"/>
    <mergeCell ref="A334:O334"/>
    <mergeCell ref="A351:O351"/>
    <mergeCell ref="A367:O367"/>
    <mergeCell ref="G355:K355"/>
    <mergeCell ref="B363:P363"/>
    <mergeCell ref="A368:L368"/>
    <mergeCell ref="M368:O368"/>
    <mergeCell ref="A352:L352"/>
    <mergeCell ref="A353:L353"/>
    <mergeCell ref="A354:L354"/>
    <mergeCell ref="M370:O370"/>
    <mergeCell ref="M369:O369"/>
    <mergeCell ref="M354:O354"/>
    <mergeCell ref="M353:O353"/>
    <mergeCell ref="M352:O352"/>
    <mergeCell ref="A337:L337"/>
    <mergeCell ref="M337:O337"/>
    <mergeCell ref="G338:K338"/>
    <mergeCell ref="A170:O170"/>
    <mergeCell ref="A171:L171"/>
    <mergeCell ref="M171:O171"/>
    <mergeCell ref="A172:L172"/>
    <mergeCell ref="M172:O172"/>
    <mergeCell ref="A173:L173"/>
    <mergeCell ref="M173:O173"/>
    <mergeCell ref="G174:K174"/>
    <mergeCell ref="B188:P188"/>
    <mergeCell ref="A191:O191"/>
    <mergeCell ref="A192:L192"/>
    <mergeCell ref="M192:O192"/>
    <mergeCell ref="A193:L193"/>
    <mergeCell ref="M193:O193"/>
    <mergeCell ref="A194:L194"/>
    <mergeCell ref="M194:O194"/>
    <mergeCell ref="G195:K195"/>
    <mergeCell ref="B209:P209"/>
    <mergeCell ref="A212:O212"/>
    <mergeCell ref="A213:L213"/>
    <mergeCell ref="M213:O213"/>
    <mergeCell ref="A214:L214"/>
    <mergeCell ref="M214:O214"/>
    <mergeCell ref="A215:L215"/>
    <mergeCell ref="M215:O215"/>
    <mergeCell ref="G216:K216"/>
    <mergeCell ref="B231:P231"/>
    <mergeCell ref="A233:O233"/>
    <mergeCell ref="A234:L234"/>
    <mergeCell ref="M234:O234"/>
    <mergeCell ref="A235:L235"/>
    <mergeCell ref="M235:O235"/>
    <mergeCell ref="A236:L236"/>
    <mergeCell ref="M236:O236"/>
    <mergeCell ref="G237:K237"/>
    <mergeCell ref="B252:P252"/>
    <mergeCell ref="A254:O254"/>
    <mergeCell ref="A255:L255"/>
    <mergeCell ref="M255:O255"/>
    <mergeCell ref="A256:L256"/>
    <mergeCell ref="M256:O256"/>
    <mergeCell ref="A257:L257"/>
    <mergeCell ref="M257:O257"/>
    <mergeCell ref="G258:K258"/>
    <mergeCell ref="A275:O275"/>
    <mergeCell ref="A276:L276"/>
    <mergeCell ref="M276:O276"/>
    <mergeCell ref="A277:L277"/>
    <mergeCell ref="M277:O277"/>
    <mergeCell ref="A278:L278"/>
    <mergeCell ref="M278:O278"/>
    <mergeCell ref="G279:K279"/>
    <mergeCell ref="B272:P272"/>
    <mergeCell ref="B293:P293"/>
    <mergeCell ref="A296:O296"/>
    <mergeCell ref="A297:L297"/>
    <mergeCell ref="M297:O297"/>
    <mergeCell ref="A298:L298"/>
    <mergeCell ref="M298:O298"/>
    <mergeCell ref="A299:L299"/>
    <mergeCell ref="M299:O299"/>
    <mergeCell ref="G300:K300"/>
    <mergeCell ref="B310:P310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JPRINT</dc:creator>
  <cp:lastModifiedBy>JPRINT28756</cp:lastModifiedBy>
  <cp:lastPrinted>2013-10-08T07:42:23Z</cp:lastPrinted>
  <dcterms:created xsi:type="dcterms:W3CDTF">2003-01-01T13:18:20Z</dcterms:created>
  <dcterms:modified xsi:type="dcterms:W3CDTF">2013-10-08T07:44:07Z</dcterms:modified>
</cp:coreProperties>
</file>